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0" windowWidth="15000" windowHeight="7605" activeTab="0"/>
  </bookViews>
  <sheets>
    <sheet name="rezultatai" sheetId="1" r:id="rId1"/>
    <sheet name="moterys" sheetId="2" r:id="rId2"/>
    <sheet name="vyrai" sheetId="3" r:id="rId3"/>
    <sheet name="mix team" sheetId="4" r:id="rId4"/>
  </sheets>
  <definedNames/>
  <calcPr fullCalcOnLoad="1"/>
</workbook>
</file>

<file path=xl/sharedStrings.xml><?xml version="1.0" encoding="utf-8"?>
<sst xmlns="http://schemas.openxmlformats.org/spreadsheetml/2006/main" count="226" uniqueCount="91">
  <si>
    <t>vieta</t>
  </si>
  <si>
    <t>vardas pavardė</t>
  </si>
  <si>
    <t>g.m.</t>
  </si>
  <si>
    <t>klubas</t>
  </si>
  <si>
    <t>kvalifikacija</t>
  </si>
  <si>
    <t>atkrentamosios varžybos</t>
  </si>
  <si>
    <t>reit tšk</t>
  </si>
  <si>
    <t>70m</t>
  </si>
  <si>
    <t>50m</t>
  </si>
  <si>
    <t>1/16</t>
  </si>
  <si>
    <t xml:space="preserve"> 1/8</t>
  </si>
  <si>
    <t xml:space="preserve"> 1/4</t>
  </si>
  <si>
    <t xml:space="preserve"> 1/2</t>
  </si>
  <si>
    <t>Final</t>
  </si>
  <si>
    <t>LSK</t>
  </si>
  <si>
    <t>I</t>
  </si>
  <si>
    <t>Laila Kuzmienė</t>
  </si>
  <si>
    <t>Harmonija</t>
  </si>
  <si>
    <t>Eduards Lapsins</t>
  </si>
  <si>
    <t>Lenardas Bernotas</t>
  </si>
  <si>
    <t>Taurūnas Lubys</t>
  </si>
  <si>
    <t>Vidmantas Vaičekauskis</t>
  </si>
  <si>
    <t>Jonas Skačkauskas</t>
  </si>
  <si>
    <t>KL-JSO</t>
  </si>
  <si>
    <t xml:space="preserve">  </t>
  </si>
  <si>
    <t>Aidas Liaudanskas</t>
  </si>
  <si>
    <t>Olimpiniai moterys lankai</t>
  </si>
  <si>
    <t>BYE</t>
  </si>
  <si>
    <t>Olimpiniai  lankai vyrai</t>
  </si>
  <si>
    <t>70 Round</t>
  </si>
  <si>
    <t>Gytenis Janušas</t>
  </si>
  <si>
    <t>skriemuliniai lankai, vyrai.Rekordas 50 m Round - 703 (2011m); 50 Elim Match 150/8 (2011 m)</t>
  </si>
  <si>
    <t>Boris Melnikov</t>
  </si>
  <si>
    <t>SK "HARMONIJOS"  20-metis, Sanrestos taurė</t>
  </si>
  <si>
    <r>
      <t xml:space="preserve">           </t>
    </r>
    <r>
      <rPr>
        <sz val="13"/>
        <color indexed="8"/>
        <rFont val="Times New Roman"/>
        <family val="1"/>
      </rPr>
      <t xml:space="preserve">                     Klaipėda, 2013m. Gegužės 18- 19 d. Reitingas - 300 taškų</t>
    </r>
  </si>
  <si>
    <t>olimpiniai lankai, moterys</t>
  </si>
  <si>
    <t>Elina Lapsina</t>
  </si>
  <si>
    <t>Amazones LV</t>
  </si>
  <si>
    <t>Dalia Čiupailienė</t>
  </si>
  <si>
    <t>olimpiniai lankai, pradedančiųjų grupė</t>
  </si>
  <si>
    <t>Irmina Viskantaitė</t>
  </si>
  <si>
    <t>Valdas Ričkus</t>
  </si>
  <si>
    <t>20m</t>
  </si>
  <si>
    <t>20 Round</t>
  </si>
  <si>
    <t>olimpiniai lankai, jauniai</t>
  </si>
  <si>
    <t>Deividas Palubinskas</t>
  </si>
  <si>
    <t>Karolis Samaška</t>
  </si>
  <si>
    <t>60m</t>
  </si>
  <si>
    <t>60 Round</t>
  </si>
  <si>
    <t>olimpiniai lankai, vyrai</t>
  </si>
  <si>
    <t>Regimantas Čiupaila</t>
  </si>
  <si>
    <r>
      <rPr>
        <b/>
        <sz val="11"/>
        <color indexed="8"/>
        <rFont val="Arial1"/>
        <family val="0"/>
      </rPr>
      <t>šaudymo vadovas</t>
    </r>
    <r>
      <rPr>
        <sz val="10"/>
        <color indexed="8"/>
        <rFont val="Arial1"/>
        <family val="0"/>
      </rPr>
      <t xml:space="preserve">    Romas Grinkevičius    (nacionalinė kategorija)</t>
    </r>
  </si>
  <si>
    <r>
      <rPr>
        <b/>
        <sz val="11"/>
        <color indexed="8"/>
        <rFont val="Arial1"/>
        <family val="0"/>
      </rPr>
      <t>vyr.teisėjas</t>
    </r>
    <r>
      <rPr>
        <sz val="10"/>
        <color indexed="8"/>
        <rFont val="Arial1"/>
        <family val="0"/>
      </rPr>
      <t xml:space="preserve">               Valentinas Danilevičius (nacionalinė kategorija)                          </t>
    </r>
  </si>
  <si>
    <r>
      <rPr>
        <b/>
        <sz val="11"/>
        <color indexed="8"/>
        <rFont val="Arial1"/>
        <family val="0"/>
      </rPr>
      <t xml:space="preserve">teisėjas   </t>
    </r>
    <r>
      <rPr>
        <sz val="10"/>
        <color indexed="8"/>
        <rFont val="Arial1"/>
        <family val="0"/>
      </rPr>
      <t xml:space="preserve">                  Daiva Vaškienė (nacionalinė kategorija)    </t>
    </r>
  </si>
  <si>
    <t>Auksinis šaulys</t>
  </si>
  <si>
    <t>Mantas Masiulis</t>
  </si>
  <si>
    <t>Ramūnas Bernotas</t>
  </si>
  <si>
    <t>Stasys Mickus</t>
  </si>
  <si>
    <t>Veteranai</t>
  </si>
  <si>
    <t>Gediminas Čekys</t>
  </si>
  <si>
    <t>Leonidas Urbonavičius</t>
  </si>
  <si>
    <t>Valentinas Danilevičius</t>
  </si>
  <si>
    <t>Sigitas Pečiulis</t>
  </si>
  <si>
    <t>Gediminas Maksimavičius</t>
  </si>
  <si>
    <t>Eduars Lapsins</t>
  </si>
  <si>
    <t>Romas Grinkevičius</t>
  </si>
  <si>
    <t>Kazimieras Janušas</t>
  </si>
  <si>
    <t>Romualdas Rečiūga</t>
  </si>
  <si>
    <t>II</t>
  </si>
  <si>
    <t>IV</t>
  </si>
  <si>
    <t>III</t>
  </si>
  <si>
    <t>50 Round</t>
  </si>
  <si>
    <t>olimpiniai lankai, jauniai.Rekordas 60 m Round - 649 (2010m)</t>
  </si>
  <si>
    <t>olimpiniai lankai, moterys.Rekordas 70 m Round - 635 (2010m)</t>
  </si>
  <si>
    <t>olimpiniai lankai, vyrai.Rekordas 70 m Round - 660 (2009m)</t>
  </si>
  <si>
    <t>70m Round</t>
  </si>
  <si>
    <t>Amazones (Lapsins, Lapsina)</t>
  </si>
  <si>
    <t>LSK          (Čiupaila, Janušas)</t>
  </si>
  <si>
    <t>KL            (Skačkauskas, Liaudanskas)</t>
  </si>
  <si>
    <t>Harmonija  ( Lubys, Kuzmienė)</t>
  </si>
  <si>
    <t>Harmonija 1  ( Bernotas L., Bernotas R. )</t>
  </si>
  <si>
    <t>Harmonija 2 ( Vaičekauskis, Mickus)</t>
  </si>
  <si>
    <t>1/4</t>
  </si>
  <si>
    <r>
      <t>Vyrai /moterys Mišrios poros.</t>
    </r>
    <r>
      <rPr>
        <sz val="11"/>
        <rFont val="Arial"/>
        <family val="2"/>
      </rPr>
      <t xml:space="preserve"> Rekordas Mixed Team 70m Round(2x72 arr) - </t>
    </r>
    <r>
      <rPr>
        <b/>
        <sz val="11"/>
        <rFont val="Arial"/>
        <family val="2"/>
      </rPr>
      <t>1219</t>
    </r>
    <r>
      <rPr>
        <sz val="11"/>
        <rFont val="Arial"/>
        <family val="2"/>
      </rPr>
      <t xml:space="preserve"> (2012m), 70 Round 16 arr - 142 ( 2010 )</t>
    </r>
  </si>
  <si>
    <r>
      <t xml:space="preserve">           </t>
    </r>
    <r>
      <rPr>
        <sz val="10"/>
        <color indexed="8"/>
        <rFont val="Times New Roman"/>
        <family val="1"/>
      </rPr>
      <t xml:space="preserve">                     Klaipėda, 2013m. Gegužės 18- 19 d. Reitingas - 300 taškų</t>
    </r>
  </si>
  <si>
    <t>1/2</t>
  </si>
  <si>
    <t>Finalai</t>
  </si>
  <si>
    <t>olimpiniai lankai, jaunimas.Rekordas 70 m Round - 651 (2010m)</t>
  </si>
  <si>
    <t>Tarptautinės varžybos skirtos SK Harmonija 20-mečiui. Sanrestos taurė</t>
  </si>
  <si>
    <t>-</t>
  </si>
  <si>
    <t>6-7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</si>
</sst>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0"/>
    <numFmt numFmtId="165" formatCode="[$-427]General"/>
    <numFmt numFmtId="166" formatCode="[$-427]yy\-m\-d"/>
  </numFmts>
  <fonts count="47">
    <font>
      <sz val="11"/>
      <color indexed="8"/>
      <name val="Arial1"/>
      <family val="0"/>
    </font>
    <font>
      <sz val="11"/>
      <color indexed="8"/>
      <name val="Calibri"/>
      <family val="2"/>
    </font>
    <font>
      <sz val="13"/>
      <color indexed="8"/>
      <name val="Arial1"/>
      <family val="0"/>
    </font>
    <font>
      <sz val="13"/>
      <color indexed="8"/>
      <name val="Times New Roman"/>
      <family val="1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8"/>
      <color indexed="8"/>
      <name val="Arial1"/>
      <family val="0"/>
    </font>
    <font>
      <b/>
      <sz val="9"/>
      <color indexed="8"/>
      <name val="Arial1"/>
      <family val="0"/>
    </font>
    <font>
      <b/>
      <sz val="7"/>
      <color indexed="8"/>
      <name val="Arial1"/>
      <family val="0"/>
    </font>
    <font>
      <sz val="8"/>
      <color indexed="8"/>
      <name val="Arial1"/>
      <family val="0"/>
    </font>
    <font>
      <sz val="10"/>
      <color indexed="23"/>
      <name val="Arial1"/>
      <family val="0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3"/>
      <color indexed="8"/>
      <name val="Arial1"/>
      <family val="0"/>
    </font>
    <font>
      <sz val="8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36"/>
      <name val="Arial1"/>
      <family val="0"/>
    </font>
    <font>
      <b/>
      <sz val="12"/>
      <color indexed="8"/>
      <name val="Arial1"/>
      <family val="0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/>
      <right style="thin"/>
      <top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Border="0" applyProtection="0">
      <alignment/>
    </xf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Border="0" applyProtection="0">
      <alignment horizontal="center" textRotation="90"/>
    </xf>
    <xf numFmtId="0" fontId="37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8" fillId="0" borderId="0" applyNumberFormat="0" applyBorder="0" applyProtection="0">
      <alignment/>
    </xf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64" fontId="9" fillId="0" borderId="0" xfId="46" applyNumberFormat="1" applyFont="1" applyFill="1" applyAlignment="1" applyProtection="1">
      <alignment horizontal="left"/>
      <protection/>
    </xf>
    <xf numFmtId="164" fontId="10" fillId="0" borderId="0" xfId="46" applyNumberFormat="1" applyFont="1" applyFill="1" applyAlignment="1" applyProtection="1">
      <alignment horizontal="left"/>
      <protection/>
    </xf>
    <xf numFmtId="166" fontId="9" fillId="0" borderId="0" xfId="46" applyNumberFormat="1" applyFont="1" applyFill="1" applyAlignment="1" applyProtection="1">
      <alignment horizontal="center"/>
      <protection/>
    </xf>
    <xf numFmtId="164" fontId="12" fillId="0" borderId="0" xfId="46" applyNumberFormat="1" applyFont="1" applyFill="1" applyAlignment="1" applyProtection="1">
      <alignment horizontal="center"/>
      <protection/>
    </xf>
    <xf numFmtId="164" fontId="9" fillId="0" borderId="0" xfId="46" applyNumberFormat="1" applyFont="1" applyFill="1" applyAlignment="1" applyProtection="1">
      <alignment horizontal="center"/>
      <protection/>
    </xf>
    <xf numFmtId="164" fontId="4" fillId="0" borderId="0" xfId="46" applyNumberFormat="1" applyFont="1" applyFill="1" applyAlignment="1" applyProtection="1">
      <alignment horizontal="left"/>
      <protection/>
    </xf>
    <xf numFmtId="164" fontId="13" fillId="0" borderId="0" xfId="46" applyNumberFormat="1" applyFont="1" applyFill="1" applyAlignment="1" applyProtection="1">
      <alignment horizontal="left"/>
      <protection/>
    </xf>
    <xf numFmtId="164" fontId="14" fillId="0" borderId="0" xfId="46" applyNumberFormat="1" applyFont="1" applyFill="1" applyAlignment="1" applyProtection="1">
      <alignment horizontal="center"/>
      <protection/>
    </xf>
    <xf numFmtId="165" fontId="9" fillId="0" borderId="0" xfId="46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15" fillId="0" borderId="0" xfId="46" applyNumberFormat="1" applyFont="1" applyFill="1" applyAlignment="1" applyProtection="1">
      <alignment horizont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" fontId="8" fillId="0" borderId="10" xfId="60" applyNumberFormat="1" applyFont="1" applyFill="1" applyBorder="1" applyAlignment="1" applyProtection="1">
      <alignment horizontal="center"/>
      <protection/>
    </xf>
    <xf numFmtId="0" fontId="8" fillId="0" borderId="10" xfId="60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8" fillId="0" borderId="11" xfId="60" applyFont="1" applyFill="1" applyBorder="1" applyAlignment="1" applyProtection="1">
      <alignment horizontal="center"/>
      <protection/>
    </xf>
    <xf numFmtId="0" fontId="8" fillId="0" borderId="12" xfId="60" applyFont="1" applyFill="1" applyBorder="1" applyAlignment="1" applyProtection="1">
      <alignment horizontal="center"/>
      <protection/>
    </xf>
    <xf numFmtId="0" fontId="8" fillId="0" borderId="13" xfId="60" applyFont="1" applyFill="1" applyBorder="1" applyAlignment="1" applyProtection="1">
      <alignment horizontal="center"/>
      <protection/>
    </xf>
    <xf numFmtId="0" fontId="8" fillId="0" borderId="14" xfId="60" applyFont="1" applyFill="1" applyBorder="1" applyAlignment="1" applyProtection="1">
      <alignment horizontal="center"/>
      <protection/>
    </xf>
    <xf numFmtId="0" fontId="8" fillId="0" borderId="15" xfId="60" applyFont="1" applyFill="1" applyBorder="1" applyAlignment="1" applyProtection="1">
      <alignment horizontal="center"/>
      <protection/>
    </xf>
    <xf numFmtId="0" fontId="8" fillId="0" borderId="16" xfId="60" applyFont="1" applyFill="1" applyBorder="1" applyAlignment="1" applyProtection="1">
      <alignment horizontal="center"/>
      <protection/>
    </xf>
    <xf numFmtId="1" fontId="8" fillId="0" borderId="0" xfId="60" applyNumberFormat="1" applyFont="1" applyFill="1" applyAlignment="1" applyProtection="1">
      <alignment horizontal="center"/>
      <protection/>
    </xf>
    <xf numFmtId="1" fontId="8" fillId="0" borderId="0" xfId="46" applyNumberFormat="1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15" fillId="0" borderId="0" xfId="46" applyNumberFormat="1" applyFont="1" applyFill="1" applyAlignment="1" applyProtection="1">
      <alignment horizontal="left"/>
      <protection/>
    </xf>
    <xf numFmtId="1" fontId="6" fillId="0" borderId="0" xfId="46" applyNumberFormat="1" applyFont="1" applyBorder="1" applyAlignment="1">
      <alignment horizontal="center"/>
    </xf>
    <xf numFmtId="1" fontId="7" fillId="0" borderId="0" xfId="46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6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0" xfId="60" applyFont="1" applyFill="1" applyBorder="1" applyAlignment="1" applyProtection="1">
      <alignment horizontal="center"/>
      <protection/>
    </xf>
    <xf numFmtId="0" fontId="8" fillId="0" borderId="21" xfId="60" applyFont="1" applyFill="1" applyBorder="1" applyAlignment="1" applyProtection="1">
      <alignment horizontal="center"/>
      <protection/>
    </xf>
    <xf numFmtId="0" fontId="8" fillId="0" borderId="22" xfId="60" applyFont="1" applyFill="1" applyBorder="1" applyAlignment="1" applyProtection="1">
      <alignment horizontal="center"/>
      <protection/>
    </xf>
    <xf numFmtId="0" fontId="8" fillId="0" borderId="23" xfId="60" applyFont="1" applyFill="1" applyBorder="1" applyAlignment="1" applyProtection="1">
      <alignment horizontal="center"/>
      <protection/>
    </xf>
    <xf numFmtId="0" fontId="8" fillId="0" borderId="24" xfId="60" applyFont="1" applyFill="1" applyBorder="1" applyAlignment="1" applyProtection="1">
      <alignment horizontal="center"/>
      <protection/>
    </xf>
    <xf numFmtId="1" fontId="8" fillId="0" borderId="17" xfId="6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1" fontId="8" fillId="0" borderId="10" xfId="60" applyNumberFormat="1" applyFont="1" applyFill="1" applyBorder="1" applyAlignment="1" applyProtection="1">
      <alignment horizontal="left"/>
      <protection/>
    </xf>
    <xf numFmtId="0" fontId="6" fillId="0" borderId="25" xfId="0" applyFont="1" applyBorder="1" applyAlignment="1">
      <alignment horizontal="center"/>
    </xf>
    <xf numFmtId="164" fontId="4" fillId="0" borderId="0" xfId="46" applyNumberFormat="1" applyFont="1" applyFill="1" applyAlignment="1" applyProtection="1">
      <alignment horizontal="center"/>
      <protection/>
    </xf>
    <xf numFmtId="0" fontId="39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46" applyNumberFormat="1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" fontId="6" fillId="0" borderId="0" xfId="46" applyNumberFormat="1" applyFont="1" applyBorder="1" applyAlignment="1">
      <alignment horizontal="left"/>
    </xf>
    <xf numFmtId="1" fontId="40" fillId="0" borderId="0" xfId="46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" fontId="6" fillId="0" borderId="26" xfId="46" applyNumberFormat="1" applyFont="1" applyBorder="1" applyAlignment="1">
      <alignment horizontal="right"/>
    </xf>
    <xf numFmtId="1" fontId="6" fillId="0" borderId="0" xfId="46" applyNumberFormat="1" applyFont="1" applyBorder="1" applyAlignment="1">
      <alignment horizontal="left"/>
    </xf>
    <xf numFmtId="1" fontId="42" fillId="0" borderId="0" xfId="46" applyNumberFormat="1" applyFont="1" applyBorder="1" applyAlignment="1">
      <alignment horizontal="left"/>
    </xf>
    <xf numFmtId="1" fontId="6" fillId="0" borderId="0" xfId="46" applyNumberFormat="1" applyFont="1" applyBorder="1" applyAlignment="1">
      <alignment horizontal="right"/>
    </xf>
    <xf numFmtId="1" fontId="7" fillId="0" borderId="0" xfId="46" applyNumberFormat="1" applyFont="1" applyBorder="1" applyAlignment="1">
      <alignment horizontal="left"/>
    </xf>
    <xf numFmtId="1" fontId="6" fillId="0" borderId="27" xfId="46" applyNumberFormat="1" applyFont="1" applyBorder="1" applyAlignment="1">
      <alignment horizontal="left"/>
    </xf>
    <xf numFmtId="1" fontId="6" fillId="0" borderId="26" xfId="46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1" fontId="6" fillId="0" borderId="0" xfId="46" applyNumberFormat="1" applyFont="1" applyBorder="1" applyAlignment="1">
      <alignment horizontal="center"/>
    </xf>
    <xf numFmtId="1" fontId="6" fillId="0" borderId="27" xfId="46" applyNumberFormat="1" applyFont="1" applyBorder="1" applyAlignment="1">
      <alignment horizontal="center"/>
    </xf>
    <xf numFmtId="1" fontId="7" fillId="0" borderId="0" xfId="46" applyNumberFormat="1" applyFont="1" applyBorder="1" applyAlignment="1">
      <alignment horizontal="left"/>
    </xf>
    <xf numFmtId="1" fontId="7" fillId="0" borderId="26" xfId="46" applyNumberFormat="1" applyFont="1" applyBorder="1" applyAlignment="1">
      <alignment horizontal="right"/>
    </xf>
    <xf numFmtId="1" fontId="7" fillId="0" borderId="0" xfId="46" applyNumberFormat="1" applyFont="1" applyBorder="1" applyAlignment="1">
      <alignment horizontal="right"/>
    </xf>
    <xf numFmtId="1" fontId="43" fillId="0" borderId="27" xfId="46" applyNumberFormat="1" applyFont="1" applyBorder="1" applyAlignment="1">
      <alignment horizontal="left"/>
    </xf>
    <xf numFmtId="1" fontId="7" fillId="0" borderId="26" xfId="46" applyNumberFormat="1" applyFont="1" applyBorder="1" applyAlignment="1" quotePrefix="1">
      <alignment horizontal="center"/>
    </xf>
    <xf numFmtId="1" fontId="7" fillId="0" borderId="27" xfId="46" applyNumberFormat="1" applyFont="1" applyBorder="1" applyAlignment="1">
      <alignment horizontal="center"/>
    </xf>
    <xf numFmtId="1" fontId="44" fillId="0" borderId="26" xfId="46" applyNumberFormat="1" applyFont="1" applyBorder="1" applyAlignment="1">
      <alignment horizontal="right"/>
    </xf>
    <xf numFmtId="1" fontId="7" fillId="0" borderId="0" xfId="46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60" applyFont="1" applyFill="1" applyAlignment="1" applyProtection="1">
      <alignment horizontal="center"/>
      <protection/>
    </xf>
    <xf numFmtId="1" fontId="8" fillId="0" borderId="17" xfId="60" applyNumberFormat="1" applyFont="1" applyFill="1" applyBorder="1" applyAlignment="1" applyProtection="1">
      <alignment horizontal="center"/>
      <protection/>
    </xf>
    <xf numFmtId="0" fontId="8" fillId="0" borderId="24" xfId="60" applyFont="1" applyFill="1" applyBorder="1" applyAlignment="1" applyProtection="1">
      <alignment horizontal="center"/>
      <protection/>
    </xf>
    <xf numFmtId="0" fontId="8" fillId="0" borderId="12" xfId="60" applyFont="1" applyFill="1" applyBorder="1" applyAlignment="1" applyProtection="1">
      <alignment horizontal="center"/>
      <protection/>
    </xf>
    <xf numFmtId="1" fontId="8" fillId="0" borderId="10" xfId="60" applyNumberFormat="1" applyFont="1" applyFill="1" applyBorder="1" applyAlignment="1" applyProtection="1">
      <alignment horizontal="center"/>
      <protection/>
    </xf>
    <xf numFmtId="0" fontId="8" fillId="0" borderId="10" xfId="60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8" fillId="0" borderId="11" xfId="60" applyFont="1" applyFill="1" applyBorder="1" applyAlignment="1" applyProtection="1">
      <alignment horizontal="center"/>
      <protection/>
    </xf>
    <xf numFmtId="0" fontId="8" fillId="0" borderId="13" xfId="60" applyFont="1" applyFill="1" applyBorder="1" applyAlignment="1" applyProtection="1">
      <alignment horizontal="center"/>
      <protection/>
    </xf>
    <xf numFmtId="0" fontId="8" fillId="0" borderId="14" xfId="60" applyFont="1" applyFill="1" applyBorder="1" applyAlignment="1" applyProtection="1">
      <alignment horizontal="center"/>
      <protection/>
    </xf>
    <xf numFmtId="0" fontId="8" fillId="0" borderId="15" xfId="60" applyFont="1" applyFill="1" applyBorder="1" applyAlignment="1" applyProtection="1">
      <alignment horizontal="center"/>
      <protection/>
    </xf>
    <xf numFmtId="0" fontId="8" fillId="0" borderId="16" xfId="60" applyFont="1" applyFill="1" applyBorder="1" applyAlignment="1" applyProtection="1">
      <alignment horizontal="center"/>
      <protection/>
    </xf>
    <xf numFmtId="164" fontId="9" fillId="0" borderId="0" xfId="46" applyNumberFormat="1" applyFont="1" applyFill="1" applyAlignment="1" applyProtection="1" quotePrefix="1">
      <alignment horizontal="left"/>
      <protection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20" xfId="0" applyFont="1" applyBorder="1" applyAlignment="1">
      <alignment/>
    </xf>
    <xf numFmtId="1" fontId="6" fillId="0" borderId="27" xfId="46" applyNumberFormat="1" applyFont="1" applyFill="1" applyBorder="1" applyAlignment="1">
      <alignment horizontal="left"/>
    </xf>
    <xf numFmtId="1" fontId="6" fillId="0" borderId="0" xfId="46" applyNumberFormat="1" applyFont="1" applyFill="1" applyBorder="1" applyAlignment="1">
      <alignment horizontal="left"/>
    </xf>
    <xf numFmtId="164" fontId="16" fillId="0" borderId="0" xfId="46" applyNumberFormat="1" applyFont="1" applyFill="1" applyAlignment="1" applyProtection="1">
      <alignment horizontal="left"/>
      <protection/>
    </xf>
    <xf numFmtId="164" fontId="2" fillId="0" borderId="0" xfId="46" applyNumberFormat="1" applyFont="1" applyFill="1" applyAlignment="1" applyProtection="1">
      <alignment horizontal="left"/>
      <protection/>
    </xf>
    <xf numFmtId="164" fontId="17" fillId="0" borderId="0" xfId="46" applyNumberFormat="1" applyFont="1" applyFill="1" applyAlignment="1" applyProtection="1">
      <alignment horizontal="left"/>
      <protection/>
    </xf>
    <xf numFmtId="164" fontId="9" fillId="0" borderId="0" xfId="46" applyNumberFormat="1" applyFont="1" applyFill="1" applyAlignment="1" applyProtection="1">
      <alignment horizontal="center"/>
      <protection/>
    </xf>
    <xf numFmtId="164" fontId="45" fillId="0" borderId="0" xfId="46" applyNumberFormat="1" applyFont="1" applyFill="1" applyAlignment="1" applyProtection="1">
      <alignment horizontal="left"/>
      <protection/>
    </xf>
    <xf numFmtId="164" fontId="4" fillId="0" borderId="0" xfId="46" applyNumberFormat="1" applyFont="1" applyFill="1" applyAlignment="1" applyProtection="1">
      <alignment horizontal="left"/>
      <protection/>
    </xf>
    <xf numFmtId="164" fontId="9" fillId="0" borderId="0" xfId="46" applyNumberFormat="1" applyFont="1" applyFill="1" applyAlignment="1" applyProtection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86"/>
  <sheetViews>
    <sheetView tabSelected="1" zoomScalePageLayoutView="0" workbookViewId="0" topLeftCell="B1">
      <selection activeCell="B45" sqref="B45"/>
    </sheetView>
  </sheetViews>
  <sheetFormatPr defaultColWidth="7.296875" defaultRowHeight="14.25"/>
  <cols>
    <col min="1" max="1" width="7.19921875" style="6" customWidth="1"/>
    <col min="2" max="2" width="2.8984375" style="1" customWidth="1"/>
    <col min="3" max="3" width="20.69921875" style="6" customWidth="1"/>
    <col min="4" max="4" width="4.19921875" style="7" customWidth="1"/>
    <col min="5" max="5" width="12" style="6" customWidth="1"/>
    <col min="6" max="8" width="3.3984375" style="6" customWidth="1"/>
    <col min="9" max="9" width="3.59765625" style="6" customWidth="1"/>
    <col min="10" max="10" width="2.5" style="6" customWidth="1"/>
    <col min="11" max="11" width="8.3984375" style="1" customWidth="1"/>
    <col min="12" max="12" width="4.19921875" style="9" customWidth="1"/>
    <col min="13" max="13" width="4.8984375" style="6" customWidth="1"/>
    <col min="14" max="15" width="3.69921875" style="6" customWidth="1"/>
    <col min="16" max="16" width="4" style="67" customWidth="1"/>
    <col min="17" max="17" width="4.3984375" style="67" customWidth="1"/>
    <col min="18" max="18" width="5.69921875" style="6" customWidth="1"/>
    <col min="19" max="16384" width="7.19921875" style="6" customWidth="1"/>
  </cols>
  <sheetData>
    <row r="3" spans="2:18" s="1" customFormat="1" ht="18.75">
      <c r="B3" s="121" t="s">
        <v>88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8" s="1" customFormat="1" ht="16.5">
      <c r="B4" s="122" t="s">
        <v>34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4:17" s="1" customFormat="1" ht="12.75">
      <c r="D5" s="2"/>
      <c r="L5" s="3"/>
      <c r="P5" s="5"/>
      <c r="Q5" s="5"/>
    </row>
    <row r="6" spans="2:18" s="5" customFormat="1" ht="12.75">
      <c r="B6" s="4" t="s">
        <v>0</v>
      </c>
      <c r="C6" s="5" t="s">
        <v>1</v>
      </c>
      <c r="D6" s="2" t="s">
        <v>2</v>
      </c>
      <c r="E6" s="5" t="s">
        <v>3</v>
      </c>
      <c r="F6" s="124" t="s">
        <v>4</v>
      </c>
      <c r="G6" s="124"/>
      <c r="H6" s="124"/>
      <c r="I6" s="124"/>
      <c r="J6" s="124"/>
      <c r="K6" s="124"/>
      <c r="L6" s="124"/>
      <c r="M6" s="124" t="s">
        <v>5</v>
      </c>
      <c r="N6" s="124"/>
      <c r="O6" s="124"/>
      <c r="P6" s="124"/>
      <c r="Q6" s="124"/>
      <c r="R6" s="2" t="s">
        <v>6</v>
      </c>
    </row>
    <row r="8" spans="2:17" s="1" customFormat="1" ht="15">
      <c r="B8" s="10" t="s">
        <v>39</v>
      </c>
      <c r="D8" s="2"/>
      <c r="L8" s="9"/>
      <c r="P8" s="5"/>
      <c r="Q8" s="5"/>
    </row>
    <row r="9" spans="6:18" ht="12.75">
      <c r="F9" s="1" t="s">
        <v>42</v>
      </c>
      <c r="G9" s="1" t="s">
        <v>0</v>
      </c>
      <c r="H9" s="1">
        <v>20</v>
      </c>
      <c r="I9" s="1" t="s">
        <v>0</v>
      </c>
      <c r="J9" s="1"/>
      <c r="K9" s="72" t="s">
        <v>43</v>
      </c>
      <c r="L9" s="12" t="s">
        <v>0</v>
      </c>
      <c r="M9" s="1" t="s">
        <v>9</v>
      </c>
      <c r="N9" s="1" t="s">
        <v>10</v>
      </c>
      <c r="O9" s="1" t="s">
        <v>11</v>
      </c>
      <c r="P9" s="5" t="s">
        <v>12</v>
      </c>
      <c r="Q9" s="5" t="s">
        <v>13</v>
      </c>
      <c r="R9" s="2" t="s">
        <v>6</v>
      </c>
    </row>
    <row r="10" spans="6:18" ht="12.75">
      <c r="F10" s="1"/>
      <c r="G10" s="1"/>
      <c r="H10" s="1"/>
      <c r="I10" s="1"/>
      <c r="J10" s="1"/>
      <c r="K10" s="11"/>
      <c r="L10" s="12"/>
      <c r="M10" s="1"/>
      <c r="N10" s="1"/>
      <c r="O10" s="1"/>
      <c r="P10" s="5"/>
      <c r="Q10" s="5"/>
      <c r="R10" s="2"/>
    </row>
    <row r="11" spans="6:18" ht="12.75">
      <c r="F11" s="1"/>
      <c r="G11" s="1"/>
      <c r="H11" s="1"/>
      <c r="I11" s="1"/>
      <c r="J11" s="1"/>
      <c r="K11" s="11"/>
      <c r="L11" s="12"/>
      <c r="M11" s="1"/>
      <c r="N11" s="1"/>
      <c r="O11" s="1"/>
      <c r="P11" s="5"/>
      <c r="Q11" s="5"/>
      <c r="R11" s="2"/>
    </row>
    <row r="12" spans="3:5" ht="14.25">
      <c r="C12"/>
      <c r="E12" s="13"/>
    </row>
    <row r="13" spans="2:17" ht="12.75">
      <c r="B13" s="1">
        <v>1</v>
      </c>
      <c r="C13" s="69" t="s">
        <v>41</v>
      </c>
      <c r="D13" s="70">
        <v>1987</v>
      </c>
      <c r="E13" s="71" t="s">
        <v>17</v>
      </c>
      <c r="F13" s="6">
        <v>228</v>
      </c>
      <c r="G13" s="1">
        <v>1</v>
      </c>
      <c r="H13" s="6">
        <v>255</v>
      </c>
      <c r="I13" s="1">
        <v>1</v>
      </c>
      <c r="K13" s="1">
        <f>F13+H13</f>
        <v>483</v>
      </c>
      <c r="L13" s="9">
        <v>1</v>
      </c>
      <c r="Q13" s="67">
        <v>2</v>
      </c>
    </row>
    <row r="14" spans="2:17" ht="12.75">
      <c r="B14" s="1">
        <v>2</v>
      </c>
      <c r="C14" s="69" t="s">
        <v>40</v>
      </c>
      <c r="D14" s="70">
        <v>1984</v>
      </c>
      <c r="E14" s="71" t="s">
        <v>17</v>
      </c>
      <c r="F14" s="6">
        <v>190</v>
      </c>
      <c r="G14" s="1">
        <v>2</v>
      </c>
      <c r="H14" s="6">
        <v>87</v>
      </c>
      <c r="I14" s="1">
        <v>2</v>
      </c>
      <c r="K14" s="1">
        <f>F14+H14</f>
        <v>277</v>
      </c>
      <c r="L14" s="9">
        <v>2</v>
      </c>
      <c r="Q14" s="67">
        <v>0</v>
      </c>
    </row>
    <row r="15" spans="3:5" ht="14.25">
      <c r="C15"/>
      <c r="E15" s="13"/>
    </row>
    <row r="16" spans="3:5" ht="14.25">
      <c r="C16"/>
      <c r="E16" s="13"/>
    </row>
    <row r="17" spans="2:18" ht="15">
      <c r="B17" s="10" t="s">
        <v>44</v>
      </c>
      <c r="C17" s="1"/>
      <c r="D17" s="2"/>
      <c r="E17" s="1"/>
      <c r="F17" s="1"/>
      <c r="G17" s="1"/>
      <c r="H17" s="1"/>
      <c r="I17" s="1"/>
      <c r="J17" s="1"/>
      <c r="M17" s="1"/>
      <c r="N17" s="1"/>
      <c r="O17" s="1"/>
      <c r="P17" s="5"/>
      <c r="Q17" s="5"/>
      <c r="R17" s="1"/>
    </row>
    <row r="18" spans="2:17" s="1" customFormat="1" ht="15">
      <c r="B18" s="10" t="s">
        <v>72</v>
      </c>
      <c r="D18" s="2"/>
      <c r="E18" s="2"/>
      <c r="L18" s="9"/>
      <c r="P18" s="5"/>
      <c r="Q18" s="5"/>
    </row>
    <row r="19" spans="6:18" ht="12.75">
      <c r="F19" s="1" t="s">
        <v>47</v>
      </c>
      <c r="G19" s="1" t="s">
        <v>0</v>
      </c>
      <c r="H19" s="1">
        <v>60</v>
      </c>
      <c r="I19" s="1" t="s">
        <v>0</v>
      </c>
      <c r="J19" s="1"/>
      <c r="K19" s="72" t="s">
        <v>48</v>
      </c>
      <c r="L19" s="12" t="s">
        <v>0</v>
      </c>
      <c r="M19" s="1" t="s">
        <v>9</v>
      </c>
      <c r="N19" s="1" t="s">
        <v>10</v>
      </c>
      <c r="O19" s="1" t="s">
        <v>11</v>
      </c>
      <c r="P19" s="5" t="s">
        <v>12</v>
      </c>
      <c r="Q19" s="5" t="s">
        <v>13</v>
      </c>
      <c r="R19" s="2" t="s">
        <v>6</v>
      </c>
    </row>
    <row r="20" spans="3:5" ht="14.25">
      <c r="C20"/>
      <c r="E20" s="13"/>
    </row>
    <row r="21" spans="2:17" ht="12.75">
      <c r="B21" s="1">
        <v>1</v>
      </c>
      <c r="C21" s="69" t="s">
        <v>45</v>
      </c>
      <c r="D21" s="70">
        <v>1998</v>
      </c>
      <c r="E21" s="71" t="s">
        <v>23</v>
      </c>
      <c r="F21" s="6">
        <v>267</v>
      </c>
      <c r="G21" s="1">
        <v>1</v>
      </c>
      <c r="H21" s="6">
        <v>269</v>
      </c>
      <c r="I21" s="1">
        <v>1</v>
      </c>
      <c r="K21" s="1">
        <f>F21+H21</f>
        <v>536</v>
      </c>
      <c r="L21" s="9">
        <v>1</v>
      </c>
      <c r="Q21" s="67">
        <v>6</v>
      </c>
    </row>
    <row r="22" spans="2:17" ht="12.75">
      <c r="B22" s="1">
        <v>2</v>
      </c>
      <c r="C22" s="69" t="s">
        <v>46</v>
      </c>
      <c r="D22" s="70">
        <v>1998</v>
      </c>
      <c r="E22" s="71" t="s">
        <v>23</v>
      </c>
      <c r="F22" s="6">
        <v>256</v>
      </c>
      <c r="G22" s="1">
        <v>2</v>
      </c>
      <c r="H22" s="6">
        <v>177</v>
      </c>
      <c r="I22" s="1">
        <v>2</v>
      </c>
      <c r="K22" s="1">
        <f>F22+H22</f>
        <v>433</v>
      </c>
      <c r="L22" s="9">
        <v>2</v>
      </c>
      <c r="Q22" s="67">
        <v>2</v>
      </c>
    </row>
    <row r="23" spans="3:5" ht="14.25">
      <c r="C23"/>
      <c r="E23" s="13"/>
    </row>
    <row r="24" spans="3:5" ht="14.25">
      <c r="C24"/>
      <c r="E24" s="13"/>
    </row>
    <row r="25" spans="2:18" ht="15">
      <c r="B25" s="10" t="s">
        <v>35</v>
      </c>
      <c r="C25" s="1"/>
      <c r="D25" s="2"/>
      <c r="E25" s="1"/>
      <c r="F25" s="1"/>
      <c r="G25" s="1"/>
      <c r="H25" s="1"/>
      <c r="I25" s="1"/>
      <c r="J25" s="1"/>
      <c r="M25" s="1"/>
      <c r="N25" s="1"/>
      <c r="O25" s="1"/>
      <c r="P25" s="5"/>
      <c r="Q25" s="5"/>
      <c r="R25" s="1"/>
    </row>
    <row r="26" spans="2:17" s="1" customFormat="1" ht="15">
      <c r="B26" s="10" t="s">
        <v>73</v>
      </c>
      <c r="D26" s="2"/>
      <c r="E26" s="2"/>
      <c r="L26" s="9"/>
      <c r="P26" s="5"/>
      <c r="Q26" s="5"/>
    </row>
    <row r="27" spans="6:18" ht="12.75">
      <c r="F27" s="1" t="s">
        <v>7</v>
      </c>
      <c r="G27" s="1" t="s">
        <v>0</v>
      </c>
      <c r="H27" s="1">
        <v>70</v>
      </c>
      <c r="I27" s="1" t="s">
        <v>0</v>
      </c>
      <c r="J27" s="1"/>
      <c r="K27" s="72" t="s">
        <v>29</v>
      </c>
      <c r="L27" s="12" t="s">
        <v>0</v>
      </c>
      <c r="M27" s="1" t="s">
        <v>9</v>
      </c>
      <c r="N27" s="1" t="s">
        <v>10</v>
      </c>
      <c r="O27" s="1" t="s">
        <v>11</v>
      </c>
      <c r="P27" s="5" t="s">
        <v>12</v>
      </c>
      <c r="Q27" s="5" t="s">
        <v>13</v>
      </c>
      <c r="R27" s="2" t="s">
        <v>6</v>
      </c>
    </row>
    <row r="28" spans="3:5" ht="14.25">
      <c r="C28"/>
      <c r="E28" s="13"/>
    </row>
    <row r="29" spans="2:17" ht="12.75">
      <c r="B29" s="1">
        <v>1</v>
      </c>
      <c r="C29" s="69" t="s">
        <v>36</v>
      </c>
      <c r="D29" s="70">
        <v>1984</v>
      </c>
      <c r="E29" s="71" t="s">
        <v>37</v>
      </c>
      <c r="F29" s="6">
        <v>289</v>
      </c>
      <c r="G29" s="1">
        <v>1</v>
      </c>
      <c r="H29" s="6">
        <v>256</v>
      </c>
      <c r="I29" s="1">
        <v>1</v>
      </c>
      <c r="K29" s="1">
        <f>F29+H29</f>
        <v>545</v>
      </c>
      <c r="L29" s="9">
        <v>1</v>
      </c>
      <c r="Q29" s="67">
        <v>6</v>
      </c>
    </row>
    <row r="30" spans="2:18" ht="12.75">
      <c r="B30" s="1">
        <v>2</v>
      </c>
      <c r="C30" s="69" t="s">
        <v>38</v>
      </c>
      <c r="D30" s="70">
        <v>1955</v>
      </c>
      <c r="E30" s="71" t="s">
        <v>14</v>
      </c>
      <c r="F30" s="6">
        <v>228</v>
      </c>
      <c r="G30" s="1">
        <v>2</v>
      </c>
      <c r="H30" s="6">
        <v>206</v>
      </c>
      <c r="I30" s="1">
        <v>3</v>
      </c>
      <c r="K30" s="1">
        <f>F30+H30</f>
        <v>434</v>
      </c>
      <c r="L30" s="9">
        <v>3</v>
      </c>
      <c r="P30" s="67">
        <v>6</v>
      </c>
      <c r="Q30" s="67">
        <v>0</v>
      </c>
      <c r="R30" s="6">
        <v>1164</v>
      </c>
    </row>
    <row r="31" spans="2:18" ht="12.75">
      <c r="B31" s="1">
        <v>3</v>
      </c>
      <c r="C31" s="69" t="s">
        <v>16</v>
      </c>
      <c r="D31" s="70">
        <v>1969</v>
      </c>
      <c r="E31" s="71" t="s">
        <v>17</v>
      </c>
      <c r="F31" s="6">
        <v>213</v>
      </c>
      <c r="G31" s="1">
        <v>3</v>
      </c>
      <c r="H31" s="6">
        <v>237</v>
      </c>
      <c r="I31" s="1">
        <v>2</v>
      </c>
      <c r="K31" s="1">
        <f>F31+H31</f>
        <v>450</v>
      </c>
      <c r="L31" s="9">
        <v>2</v>
      </c>
      <c r="P31" s="67">
        <v>0</v>
      </c>
      <c r="R31" s="6">
        <v>1171</v>
      </c>
    </row>
    <row r="32" spans="3:5" ht="14.25">
      <c r="C32"/>
      <c r="E32" s="13"/>
    </row>
    <row r="33" spans="3:5" ht="14.25">
      <c r="C33"/>
      <c r="E33" s="13"/>
    </row>
    <row r="34" spans="2:17" s="1" customFormat="1" ht="15">
      <c r="B34" s="10" t="s">
        <v>49</v>
      </c>
      <c r="D34" s="2"/>
      <c r="E34" s="2"/>
      <c r="L34" s="9"/>
      <c r="P34" s="5"/>
      <c r="Q34" s="5"/>
    </row>
    <row r="35" spans="2:17" s="1" customFormat="1" ht="15">
      <c r="B35" s="10" t="s">
        <v>74</v>
      </c>
      <c r="D35" s="2"/>
      <c r="E35" s="2"/>
      <c r="L35" s="9"/>
      <c r="P35" s="5"/>
      <c r="Q35" s="5"/>
    </row>
    <row r="36" spans="2:17" s="1" customFormat="1" ht="15">
      <c r="B36" s="10" t="s">
        <v>87</v>
      </c>
      <c r="D36" s="2"/>
      <c r="E36" s="2"/>
      <c r="L36" s="9"/>
      <c r="P36" s="5"/>
      <c r="Q36" s="5"/>
    </row>
    <row r="37" spans="5:18" ht="12.75">
      <c r="E37" s="7"/>
      <c r="F37" s="1">
        <v>70</v>
      </c>
      <c r="G37" s="1" t="s">
        <v>0</v>
      </c>
      <c r="H37" s="1" t="s">
        <v>7</v>
      </c>
      <c r="I37" s="1" t="s">
        <v>0</v>
      </c>
      <c r="J37" s="1"/>
      <c r="K37" s="72" t="s">
        <v>29</v>
      </c>
      <c r="L37" s="12" t="s">
        <v>0</v>
      </c>
      <c r="M37" s="1" t="s">
        <v>9</v>
      </c>
      <c r="N37" s="1" t="s">
        <v>10</v>
      </c>
      <c r="O37" s="1" t="s">
        <v>11</v>
      </c>
      <c r="P37" s="5" t="s">
        <v>12</v>
      </c>
      <c r="Q37" s="5" t="s">
        <v>13</v>
      </c>
      <c r="R37" s="2" t="s">
        <v>6</v>
      </c>
    </row>
    <row r="38" spans="2:18" ht="12.75">
      <c r="B38" s="1">
        <v>1</v>
      </c>
      <c r="C38" s="69" t="s">
        <v>30</v>
      </c>
      <c r="D38" s="70">
        <v>1986</v>
      </c>
      <c r="E38" s="71" t="s">
        <v>14</v>
      </c>
      <c r="F38" s="6">
        <v>286</v>
      </c>
      <c r="G38" s="1">
        <v>6</v>
      </c>
      <c r="H38" s="6">
        <v>289</v>
      </c>
      <c r="I38" s="1">
        <v>4</v>
      </c>
      <c r="K38" s="1">
        <f aca="true" t="shared" si="0" ref="K38:K47">F38+H38</f>
        <v>575</v>
      </c>
      <c r="L38" s="9">
        <v>5</v>
      </c>
      <c r="O38" s="6">
        <v>6</v>
      </c>
      <c r="P38" s="67">
        <v>6</v>
      </c>
      <c r="Q38" s="67">
        <v>6</v>
      </c>
      <c r="R38" s="6">
        <v>1584</v>
      </c>
    </row>
    <row r="39" spans="2:18" ht="12.75">
      <c r="B39" s="1">
        <v>2</v>
      </c>
      <c r="C39" s="69" t="s">
        <v>19</v>
      </c>
      <c r="D39" s="70">
        <v>1968</v>
      </c>
      <c r="E39" s="71" t="s">
        <v>17</v>
      </c>
      <c r="F39" s="6">
        <v>295</v>
      </c>
      <c r="G39" s="1">
        <v>3</v>
      </c>
      <c r="H39" s="6">
        <v>298</v>
      </c>
      <c r="I39" s="1">
        <v>3</v>
      </c>
      <c r="K39" s="1">
        <f t="shared" si="0"/>
        <v>593</v>
      </c>
      <c r="L39" s="9">
        <v>3</v>
      </c>
      <c r="O39" s="6">
        <v>7</v>
      </c>
      <c r="P39" s="67">
        <v>7</v>
      </c>
      <c r="Q39" s="67">
        <v>2</v>
      </c>
      <c r="R39" s="6">
        <v>1549</v>
      </c>
    </row>
    <row r="40" spans="2:18" ht="12.75">
      <c r="B40" s="1">
        <v>3</v>
      </c>
      <c r="C40" s="69" t="s">
        <v>18</v>
      </c>
      <c r="D40" s="70"/>
      <c r="E40" s="71" t="s">
        <v>37</v>
      </c>
      <c r="F40" s="6">
        <v>313</v>
      </c>
      <c r="G40" s="1">
        <v>1</v>
      </c>
      <c r="H40" s="6">
        <v>321</v>
      </c>
      <c r="I40" s="1">
        <v>1</v>
      </c>
      <c r="K40" s="1">
        <f t="shared" si="0"/>
        <v>634</v>
      </c>
      <c r="L40" s="9">
        <v>1</v>
      </c>
      <c r="O40" s="6">
        <v>7</v>
      </c>
      <c r="P40" s="67">
        <v>5</v>
      </c>
      <c r="Q40" s="67">
        <v>6</v>
      </c>
      <c r="R40" s="6" t="s">
        <v>89</v>
      </c>
    </row>
    <row r="41" spans="2:18" ht="12.75">
      <c r="B41" s="1">
        <v>4</v>
      </c>
      <c r="C41" s="69" t="s">
        <v>20</v>
      </c>
      <c r="D41" s="70">
        <v>1965</v>
      </c>
      <c r="E41" s="71" t="s">
        <v>17</v>
      </c>
      <c r="F41" s="6">
        <v>307</v>
      </c>
      <c r="G41" s="1">
        <v>2</v>
      </c>
      <c r="H41" s="6">
        <v>308</v>
      </c>
      <c r="I41" s="1">
        <v>2</v>
      </c>
      <c r="K41" s="1">
        <f t="shared" si="0"/>
        <v>615</v>
      </c>
      <c r="L41" s="9">
        <v>2</v>
      </c>
      <c r="O41" s="6">
        <v>6</v>
      </c>
      <c r="P41" s="67">
        <v>1</v>
      </c>
      <c r="Q41" s="67">
        <v>5</v>
      </c>
      <c r="R41" s="6">
        <v>1748</v>
      </c>
    </row>
    <row r="42" spans="2:18" ht="12.75">
      <c r="B42" s="1">
        <v>5</v>
      </c>
      <c r="C42" s="69" t="s">
        <v>22</v>
      </c>
      <c r="D42" s="70">
        <v>1995</v>
      </c>
      <c r="E42" s="71" t="s">
        <v>23</v>
      </c>
      <c r="F42" s="6">
        <v>292</v>
      </c>
      <c r="G42" s="1">
        <v>4</v>
      </c>
      <c r="H42" s="6">
        <v>288</v>
      </c>
      <c r="I42" s="1">
        <v>5</v>
      </c>
      <c r="K42" s="1">
        <f t="shared" si="0"/>
        <v>580</v>
      </c>
      <c r="L42" s="9">
        <v>4</v>
      </c>
      <c r="O42" s="6">
        <v>4</v>
      </c>
      <c r="R42" s="6">
        <v>1308</v>
      </c>
    </row>
    <row r="43" spans="2:18" ht="12.75">
      <c r="B43" s="109" t="s">
        <v>90</v>
      </c>
      <c r="C43" s="69" t="s">
        <v>50</v>
      </c>
      <c r="D43" s="70">
        <v>1956</v>
      </c>
      <c r="E43" s="71" t="s">
        <v>14</v>
      </c>
      <c r="F43" s="6">
        <v>287</v>
      </c>
      <c r="G43" s="1">
        <v>5</v>
      </c>
      <c r="H43" s="6">
        <v>268</v>
      </c>
      <c r="I43" s="1">
        <v>6</v>
      </c>
      <c r="K43" s="1">
        <f t="shared" si="0"/>
        <v>555</v>
      </c>
      <c r="L43" s="9">
        <v>6</v>
      </c>
      <c r="O43" s="6">
        <v>3</v>
      </c>
      <c r="R43" s="6">
        <v>1229</v>
      </c>
    </row>
    <row r="44" spans="2:18" ht="12.75">
      <c r="B44" s="109" t="s">
        <v>90</v>
      </c>
      <c r="C44" s="69" t="s">
        <v>21</v>
      </c>
      <c r="D44" s="70">
        <v>1963</v>
      </c>
      <c r="E44" s="71" t="s">
        <v>17</v>
      </c>
      <c r="F44" s="6">
        <v>283</v>
      </c>
      <c r="G44" s="1">
        <v>7</v>
      </c>
      <c r="H44" s="6">
        <v>270</v>
      </c>
      <c r="I44" s="1">
        <v>7</v>
      </c>
      <c r="K44" s="1">
        <f t="shared" si="0"/>
        <v>553</v>
      </c>
      <c r="L44" s="9">
        <v>8</v>
      </c>
      <c r="N44" s="6">
        <v>6</v>
      </c>
      <c r="O44" s="6">
        <v>3</v>
      </c>
      <c r="R44" s="6">
        <v>1195</v>
      </c>
    </row>
    <row r="45" spans="2:18" ht="12.75">
      <c r="B45" s="1">
        <v>8</v>
      </c>
      <c r="C45" s="69" t="s">
        <v>25</v>
      </c>
      <c r="D45" s="70">
        <v>1995</v>
      </c>
      <c r="E45" s="71" t="s">
        <v>23</v>
      </c>
      <c r="F45" s="6">
        <v>275</v>
      </c>
      <c r="G45" s="1">
        <v>8</v>
      </c>
      <c r="H45" s="6">
        <v>279</v>
      </c>
      <c r="I45" s="1">
        <v>6</v>
      </c>
      <c r="K45" s="1">
        <f t="shared" si="0"/>
        <v>554</v>
      </c>
      <c r="L45" s="9">
        <v>7</v>
      </c>
      <c r="N45" s="6">
        <v>6</v>
      </c>
      <c r="O45" s="6">
        <v>0</v>
      </c>
      <c r="R45" s="6">
        <v>1212</v>
      </c>
    </row>
    <row r="46" spans="2:18" ht="12.75">
      <c r="B46" s="1">
        <v>9</v>
      </c>
      <c r="C46" s="69" t="s">
        <v>56</v>
      </c>
      <c r="D46" s="70">
        <v>1972</v>
      </c>
      <c r="E46" s="71" t="s">
        <v>17</v>
      </c>
      <c r="F46" s="6">
        <v>189</v>
      </c>
      <c r="G46" s="1">
        <v>9</v>
      </c>
      <c r="H46" s="6">
        <v>204</v>
      </c>
      <c r="I46" s="1">
        <v>9</v>
      </c>
      <c r="K46" s="1">
        <f t="shared" si="0"/>
        <v>393</v>
      </c>
      <c r="L46" s="9">
        <v>9</v>
      </c>
      <c r="N46" s="6">
        <v>0</v>
      </c>
      <c r="R46" s="6">
        <v>878</v>
      </c>
    </row>
    <row r="47" spans="2:18" ht="14.25">
      <c r="B47" s="1">
        <v>9</v>
      </c>
      <c r="C47" s="69" t="s">
        <v>57</v>
      </c>
      <c r="D47" s="70">
        <v>1960</v>
      </c>
      <c r="E47" s="71" t="s">
        <v>17</v>
      </c>
      <c r="F47" s="6">
        <v>168</v>
      </c>
      <c r="G47" s="1">
        <v>10</v>
      </c>
      <c r="H47" s="6">
        <v>127</v>
      </c>
      <c r="I47" s="1">
        <v>10</v>
      </c>
      <c r="K47" s="1">
        <f t="shared" si="0"/>
        <v>295</v>
      </c>
      <c r="L47" s="9">
        <v>10</v>
      </c>
      <c r="N47" s="6">
        <v>0</v>
      </c>
      <c r="O47" t="s">
        <v>24</v>
      </c>
      <c r="R47" s="6">
        <v>684</v>
      </c>
    </row>
    <row r="48" spans="3:9" ht="14.25">
      <c r="C48"/>
      <c r="E48" s="13"/>
      <c r="G48" s="1"/>
      <c r="I48" s="1"/>
    </row>
    <row r="49" spans="3:5" ht="14.25">
      <c r="C49"/>
      <c r="E49" s="13"/>
    </row>
    <row r="50" spans="2:17" s="1" customFormat="1" ht="15">
      <c r="B50" s="10" t="s">
        <v>31</v>
      </c>
      <c r="D50" s="2"/>
      <c r="E50" s="2"/>
      <c r="L50" s="9"/>
      <c r="P50" s="5"/>
      <c r="Q50" s="5"/>
    </row>
    <row r="51" spans="5:18" ht="12.75">
      <c r="E51" s="7"/>
      <c r="F51" s="1" t="s">
        <v>8</v>
      </c>
      <c r="G51" s="1"/>
      <c r="H51" s="1" t="s">
        <v>8</v>
      </c>
      <c r="I51" s="1" t="s">
        <v>0</v>
      </c>
      <c r="J51" s="1"/>
      <c r="K51" s="72" t="s">
        <v>71</v>
      </c>
      <c r="L51" s="12" t="s">
        <v>0</v>
      </c>
      <c r="M51" s="1" t="s">
        <v>9</v>
      </c>
      <c r="N51" s="1" t="s">
        <v>10</v>
      </c>
      <c r="O51" s="1" t="s">
        <v>11</v>
      </c>
      <c r="P51" s="5" t="s">
        <v>12</v>
      </c>
      <c r="Q51" s="5" t="s">
        <v>13</v>
      </c>
      <c r="R51" s="2" t="s">
        <v>6</v>
      </c>
    </row>
    <row r="52" spans="2:18" ht="12.75">
      <c r="B52" s="1">
        <v>1</v>
      </c>
      <c r="C52" s="69" t="s">
        <v>55</v>
      </c>
      <c r="D52" s="70">
        <v>1984</v>
      </c>
      <c r="E52" s="71" t="s">
        <v>54</v>
      </c>
      <c r="F52" s="6">
        <v>303</v>
      </c>
      <c r="G52" s="1">
        <v>2</v>
      </c>
      <c r="H52" s="6">
        <v>330</v>
      </c>
      <c r="I52" s="6">
        <v>1</v>
      </c>
      <c r="K52" s="1">
        <f>SUM(F52,H52)</f>
        <v>633</v>
      </c>
      <c r="L52" s="9">
        <v>1</v>
      </c>
      <c r="Q52" s="67">
        <v>142</v>
      </c>
      <c r="R52" s="6">
        <v>1811</v>
      </c>
    </row>
    <row r="53" spans="2:18" ht="12.75">
      <c r="B53" s="1">
        <v>2</v>
      </c>
      <c r="C53" s="69" t="s">
        <v>32</v>
      </c>
      <c r="D53" s="70">
        <v>1937</v>
      </c>
      <c r="E53" s="71" t="s">
        <v>17</v>
      </c>
      <c r="F53" s="6">
        <v>307</v>
      </c>
      <c r="G53" s="1">
        <v>1</v>
      </c>
      <c r="H53" s="6">
        <v>313</v>
      </c>
      <c r="I53" s="6">
        <v>2</v>
      </c>
      <c r="K53" s="1">
        <f>SUM(F53,H53)</f>
        <v>620</v>
      </c>
      <c r="L53" s="9">
        <v>2</v>
      </c>
      <c r="Q53" s="67">
        <v>114</v>
      </c>
      <c r="R53" s="6">
        <v>1610</v>
      </c>
    </row>
    <row r="54" spans="3:7" ht="14.25">
      <c r="C54"/>
      <c r="E54" s="13"/>
      <c r="G54" s="1"/>
    </row>
    <row r="55" spans="3:5" ht="14.25">
      <c r="C55"/>
      <c r="E55" s="13"/>
    </row>
    <row r="56" spans="2:5" ht="14.25">
      <c r="B56" s="1" t="s">
        <v>58</v>
      </c>
      <c r="C56"/>
      <c r="E56" s="13"/>
    </row>
    <row r="57" spans="2:11" ht="12.75">
      <c r="B57" s="1">
        <v>1</v>
      </c>
      <c r="C57" s="69" t="s">
        <v>65</v>
      </c>
      <c r="E57" s="13"/>
      <c r="K57" s="1">
        <v>175</v>
      </c>
    </row>
    <row r="58" spans="2:11" ht="12.75">
      <c r="B58" s="1">
        <v>2</v>
      </c>
      <c r="C58" s="69" t="s">
        <v>60</v>
      </c>
      <c r="E58" s="13"/>
      <c r="K58" s="1">
        <v>166</v>
      </c>
    </row>
    <row r="59" spans="2:11" ht="12.75">
      <c r="B59" s="1">
        <v>3</v>
      </c>
      <c r="C59" s="69" t="s">
        <v>61</v>
      </c>
      <c r="E59" s="13"/>
      <c r="K59" s="1">
        <v>164</v>
      </c>
    </row>
    <row r="60" spans="2:11" ht="12.75">
      <c r="B60" s="1">
        <v>4</v>
      </c>
      <c r="C60" s="69" t="s">
        <v>59</v>
      </c>
      <c r="E60" s="13"/>
      <c r="K60" s="1">
        <v>160</v>
      </c>
    </row>
    <row r="61" spans="2:11" ht="12.75">
      <c r="B61" s="1">
        <v>5</v>
      </c>
      <c r="C61" s="69" t="s">
        <v>63</v>
      </c>
      <c r="E61" s="13"/>
      <c r="K61" s="1">
        <v>158</v>
      </c>
    </row>
    <row r="62" spans="2:11" ht="12.75">
      <c r="B62" s="1">
        <v>6</v>
      </c>
      <c r="C62" s="69" t="s">
        <v>62</v>
      </c>
      <c r="E62" s="13"/>
      <c r="K62" s="1">
        <v>157</v>
      </c>
    </row>
    <row r="63" spans="2:11" ht="12.75">
      <c r="B63" s="1">
        <v>7</v>
      </c>
      <c r="C63" s="69" t="s">
        <v>66</v>
      </c>
      <c r="E63" s="13"/>
      <c r="K63" s="1">
        <v>150</v>
      </c>
    </row>
    <row r="64" spans="2:11" ht="12.75">
      <c r="B64" s="1">
        <v>8</v>
      </c>
      <c r="C64" s="69" t="s">
        <v>67</v>
      </c>
      <c r="E64" s="13"/>
      <c r="K64" s="1">
        <v>146</v>
      </c>
    </row>
    <row r="65" spans="3:5" ht="12.75">
      <c r="C65" s="69"/>
      <c r="E65" s="13"/>
    </row>
    <row r="66" spans="1:16" ht="15">
      <c r="A66" s="74"/>
      <c r="B66" s="74" t="s">
        <v>83</v>
      </c>
      <c r="C66" s="75"/>
      <c r="D66" s="75"/>
      <c r="E66" s="75"/>
      <c r="F66" s="76"/>
      <c r="G66" s="77"/>
      <c r="H66" s="78"/>
      <c r="I66" s="79"/>
      <c r="J66" s="77"/>
      <c r="K66" s="78"/>
      <c r="L66" s="80"/>
      <c r="M66" s="81"/>
      <c r="N66" s="82"/>
      <c r="O66" s="85"/>
      <c r="P66" s="85"/>
    </row>
    <row r="67" spans="1:18" ht="12.75">
      <c r="A67" s="87"/>
      <c r="B67" s="87" t="s">
        <v>0</v>
      </c>
      <c r="C67" s="73"/>
      <c r="D67" s="73"/>
      <c r="E67" s="73"/>
      <c r="F67" s="88"/>
      <c r="G67" s="73"/>
      <c r="H67" s="78"/>
      <c r="I67" s="89"/>
      <c r="J67" s="87"/>
      <c r="K67" s="78"/>
      <c r="L67" s="87" t="s">
        <v>75</v>
      </c>
      <c r="M67" s="90" t="s">
        <v>0</v>
      </c>
      <c r="N67" s="91"/>
      <c r="O67" s="94" t="s">
        <v>82</v>
      </c>
      <c r="P67" s="41" t="s">
        <v>12</v>
      </c>
      <c r="Q67" s="92" t="s">
        <v>13</v>
      </c>
      <c r="R67" s="73"/>
    </row>
    <row r="68" spans="1:18" ht="12.75">
      <c r="A68" s="47"/>
      <c r="B68" s="47">
        <v>1</v>
      </c>
      <c r="C68" s="75" t="s">
        <v>76</v>
      </c>
      <c r="D68" s="75"/>
      <c r="E68" s="75"/>
      <c r="F68" s="93"/>
      <c r="G68" s="77"/>
      <c r="H68" s="78"/>
      <c r="I68" s="79"/>
      <c r="J68" s="77"/>
      <c r="K68" s="78"/>
      <c r="L68" s="80">
        <v>1179</v>
      </c>
      <c r="M68" s="81">
        <v>1</v>
      </c>
      <c r="N68" s="82"/>
      <c r="O68" s="85"/>
      <c r="P68" s="85">
        <v>131</v>
      </c>
      <c r="Q68" s="86">
        <v>141</v>
      </c>
      <c r="R68" s="75"/>
    </row>
    <row r="69" spans="1:18" ht="12.75">
      <c r="A69" s="80"/>
      <c r="B69" s="80">
        <v>2</v>
      </c>
      <c r="C69" s="75" t="s">
        <v>77</v>
      </c>
      <c r="D69" s="75"/>
      <c r="E69" s="75"/>
      <c r="F69" s="76"/>
      <c r="G69" s="77"/>
      <c r="H69" s="78"/>
      <c r="I69" s="79"/>
      <c r="J69" s="77"/>
      <c r="K69" s="78"/>
      <c r="L69" s="80">
        <v>1130</v>
      </c>
      <c r="M69" s="119">
        <v>3</v>
      </c>
      <c r="N69" s="82"/>
      <c r="O69" s="85">
        <v>117</v>
      </c>
      <c r="P69" s="85">
        <v>132</v>
      </c>
      <c r="Q69" s="86">
        <v>124</v>
      </c>
      <c r="R69" s="75"/>
    </row>
    <row r="70" spans="1:18" ht="12.75">
      <c r="A70" s="80"/>
      <c r="B70" s="80">
        <v>3</v>
      </c>
      <c r="C70" s="75" t="s">
        <v>78</v>
      </c>
      <c r="D70" s="75"/>
      <c r="E70" s="75"/>
      <c r="F70" s="76"/>
      <c r="G70" s="77"/>
      <c r="H70" s="78"/>
      <c r="I70" s="79"/>
      <c r="J70" s="77"/>
      <c r="K70" s="78"/>
      <c r="L70" s="80">
        <v>1134</v>
      </c>
      <c r="M70" s="119">
        <v>2</v>
      </c>
      <c r="N70" s="82"/>
      <c r="O70" s="85"/>
      <c r="P70" s="85">
        <v>123</v>
      </c>
      <c r="Q70" s="86">
        <v>133</v>
      </c>
      <c r="R70" s="75"/>
    </row>
    <row r="71" spans="1:18" ht="12.75">
      <c r="A71" s="80"/>
      <c r="B71" s="80">
        <v>4</v>
      </c>
      <c r="C71" s="75" t="s">
        <v>79</v>
      </c>
      <c r="D71" s="75"/>
      <c r="E71" s="75"/>
      <c r="F71" s="79"/>
      <c r="G71" s="77"/>
      <c r="H71" s="78"/>
      <c r="I71" s="79"/>
      <c r="J71" s="77"/>
      <c r="K71" s="78"/>
      <c r="L71" s="80">
        <v>1084</v>
      </c>
      <c r="M71" s="120">
        <v>4</v>
      </c>
      <c r="N71" s="85"/>
      <c r="O71" s="85">
        <v>118</v>
      </c>
      <c r="P71" s="85">
        <v>120</v>
      </c>
      <c r="Q71" s="85">
        <v>110</v>
      </c>
      <c r="R71" s="75"/>
    </row>
    <row r="72" spans="1:18" ht="12.75">
      <c r="A72" s="80"/>
      <c r="B72" s="80">
        <v>5</v>
      </c>
      <c r="C72" s="75" t="s">
        <v>80</v>
      </c>
      <c r="D72" s="75"/>
      <c r="E72" s="75"/>
      <c r="F72" s="79"/>
      <c r="G72" s="77"/>
      <c r="H72" s="78"/>
      <c r="I72" s="79"/>
      <c r="J72" s="77"/>
      <c r="K72" s="78"/>
      <c r="L72" s="80">
        <v>986</v>
      </c>
      <c r="M72" s="77">
        <v>5</v>
      </c>
      <c r="N72" s="85"/>
      <c r="O72" s="85">
        <v>112</v>
      </c>
      <c r="P72" s="85"/>
      <c r="Q72" s="85"/>
      <c r="R72" s="75"/>
    </row>
    <row r="73" spans="1:18" ht="12.75">
      <c r="A73" s="80"/>
      <c r="B73" s="80">
        <v>6</v>
      </c>
      <c r="C73" s="75" t="s">
        <v>81</v>
      </c>
      <c r="D73" s="75"/>
      <c r="E73" s="75"/>
      <c r="F73" s="79"/>
      <c r="G73" s="77"/>
      <c r="H73" s="78"/>
      <c r="I73" s="79"/>
      <c r="J73" s="77"/>
      <c r="K73" s="78"/>
      <c r="L73" s="80">
        <v>848</v>
      </c>
      <c r="M73" s="77">
        <v>6</v>
      </c>
      <c r="N73" s="85"/>
      <c r="O73" s="85">
        <v>82</v>
      </c>
      <c r="P73" s="85"/>
      <c r="Q73" s="85"/>
      <c r="R73" s="75"/>
    </row>
    <row r="74" spans="1:18" ht="12.75">
      <c r="A74" s="80"/>
      <c r="B74" s="80"/>
      <c r="C74" s="75"/>
      <c r="D74" s="75"/>
      <c r="E74" s="75"/>
      <c r="F74" s="79"/>
      <c r="G74" s="77"/>
      <c r="H74" s="78"/>
      <c r="I74" s="79"/>
      <c r="J74" s="77"/>
      <c r="K74" s="78"/>
      <c r="L74" s="80"/>
      <c r="M74" s="77"/>
      <c r="N74" s="85"/>
      <c r="O74" s="85"/>
      <c r="P74" s="85"/>
      <c r="Q74" s="85"/>
      <c r="R74" s="75"/>
    </row>
    <row r="75" ht="12.75">
      <c r="E75" s="7"/>
    </row>
    <row r="76" spans="3:11" ht="15">
      <c r="C76" s="15" t="s">
        <v>52</v>
      </c>
      <c r="F76" s="8"/>
      <c r="K76" s="6"/>
    </row>
    <row r="77" ht="15">
      <c r="C77" s="15" t="s">
        <v>51</v>
      </c>
    </row>
    <row r="78" ht="15">
      <c r="C78" s="15" t="s">
        <v>53</v>
      </c>
    </row>
    <row r="79" ht="12.75">
      <c r="C79" s="15"/>
    </row>
    <row r="86" spans="6:18" ht="12.75">
      <c r="F86" s="1"/>
      <c r="G86" s="1"/>
      <c r="H86" s="1"/>
      <c r="I86" s="1"/>
      <c r="J86" s="1"/>
      <c r="M86" s="1"/>
      <c r="N86" s="1"/>
      <c r="O86" s="1"/>
      <c r="P86" s="5"/>
      <c r="Q86" s="5"/>
      <c r="R86" s="1"/>
    </row>
  </sheetData>
  <sheetProtection/>
  <mergeCells count="4">
    <mergeCell ref="B3:R3"/>
    <mergeCell ref="B4:R4"/>
    <mergeCell ref="F6:L6"/>
    <mergeCell ref="M6:Q6"/>
  </mergeCells>
  <printOptions/>
  <pageMargins left="0.66" right="0.5" top="0" bottom="0.5275590551181101" header="0" footer="0.13385826771653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9"/>
  <sheetViews>
    <sheetView zoomScalePageLayoutView="0" workbookViewId="0" topLeftCell="G1">
      <selection activeCell="K23" sqref="K23"/>
    </sheetView>
  </sheetViews>
  <sheetFormatPr defaultColWidth="8.796875" defaultRowHeight="14.25"/>
  <cols>
    <col min="1" max="1" width="0" style="0" hidden="1" customWidth="1"/>
    <col min="2" max="2" width="7.09765625" style="0" hidden="1" customWidth="1"/>
    <col min="3" max="3" width="12.59765625" style="0" hidden="1" customWidth="1"/>
    <col min="4" max="4" width="6.8984375" style="0" hidden="1" customWidth="1"/>
    <col min="5" max="5" width="13.5" style="0" hidden="1" customWidth="1"/>
    <col min="6" max="6" width="4.8984375" style="0" hidden="1" customWidth="1"/>
    <col min="7" max="8" width="4.8984375" style="0" customWidth="1"/>
    <col min="9" max="9" width="13.3984375" style="0" customWidth="1"/>
    <col min="10" max="10" width="6.8984375" style="0" customWidth="1"/>
    <col min="11" max="11" width="13.3984375" style="0" customWidth="1"/>
    <col min="12" max="12" width="8.69921875" style="0" customWidth="1"/>
    <col min="13" max="13" width="9" style="14" customWidth="1"/>
  </cols>
  <sheetData>
    <row r="1" spans="9:13" ht="14.25">
      <c r="I1" s="69"/>
      <c r="J1" s="69"/>
      <c r="K1" s="69"/>
      <c r="L1" s="69"/>
      <c r="M1" s="95"/>
    </row>
    <row r="2" spans="9:13" ht="14.25">
      <c r="I2" s="69"/>
      <c r="J2" s="69"/>
      <c r="K2" s="69"/>
      <c r="L2" s="69"/>
      <c r="M2" s="95"/>
    </row>
    <row r="3" spans="9:13" ht="14.25">
      <c r="I3" s="69"/>
      <c r="J3" s="69"/>
      <c r="K3" s="69"/>
      <c r="L3" s="69"/>
      <c r="M3" s="95"/>
    </row>
    <row r="4" spans="9:13" ht="14.25">
      <c r="I4" s="69"/>
      <c r="J4" s="69"/>
      <c r="K4" s="69"/>
      <c r="L4" s="69"/>
      <c r="M4" s="95"/>
    </row>
    <row r="5" spans="2:13" ht="14.25">
      <c r="B5" s="16"/>
      <c r="C5" s="17" t="s">
        <v>26</v>
      </c>
      <c r="D5" s="16" t="s">
        <v>10</v>
      </c>
      <c r="E5" s="16" t="s">
        <v>11</v>
      </c>
      <c r="F5" s="18"/>
      <c r="G5" s="18"/>
      <c r="H5" s="18"/>
      <c r="I5" s="16" t="s">
        <v>12</v>
      </c>
      <c r="J5" s="18"/>
      <c r="K5" s="16" t="s">
        <v>13</v>
      </c>
      <c r="L5" s="18"/>
      <c r="M5" s="95"/>
    </row>
    <row r="6" spans="2:13" ht="14.25">
      <c r="B6" s="18">
        <v>1</v>
      </c>
      <c r="C6" s="19"/>
      <c r="D6" s="20"/>
      <c r="E6" s="21"/>
      <c r="F6" s="21"/>
      <c r="G6" s="21"/>
      <c r="H6" s="21"/>
      <c r="I6" s="21"/>
      <c r="J6" s="21"/>
      <c r="K6" s="21"/>
      <c r="L6" s="21"/>
      <c r="M6" s="96"/>
    </row>
    <row r="7" spans="2:13" ht="14.25">
      <c r="B7" s="18"/>
      <c r="C7" s="21"/>
      <c r="D7" s="21"/>
      <c r="E7" s="19"/>
      <c r="F7" s="20"/>
      <c r="G7" s="56"/>
      <c r="H7" s="56"/>
      <c r="I7" s="97"/>
      <c r="J7" s="97"/>
      <c r="K7" s="97"/>
      <c r="L7" s="97"/>
      <c r="M7" s="95"/>
    </row>
    <row r="8" spans="2:13" ht="14.25">
      <c r="B8" s="18">
        <v>16</v>
      </c>
      <c r="C8" s="19"/>
      <c r="D8" s="20"/>
      <c r="E8" s="21"/>
      <c r="F8" s="22"/>
      <c r="G8" s="56"/>
      <c r="H8" s="56"/>
      <c r="I8" s="21"/>
      <c r="J8" s="21"/>
      <c r="K8" s="21"/>
      <c r="L8" s="21"/>
      <c r="M8" s="96"/>
    </row>
    <row r="9" spans="2:13" ht="14.25">
      <c r="B9" s="18"/>
      <c r="C9" s="21"/>
      <c r="D9" s="21"/>
      <c r="E9" s="21"/>
      <c r="F9" s="58"/>
      <c r="G9" s="56"/>
      <c r="H9" s="56">
        <v>1</v>
      </c>
      <c r="I9" s="98" t="s">
        <v>36</v>
      </c>
      <c r="J9" s="99"/>
      <c r="K9" s="97"/>
      <c r="L9" s="97"/>
      <c r="M9" s="95"/>
    </row>
    <row r="10" spans="2:13" ht="14.25">
      <c r="B10" s="18">
        <v>9</v>
      </c>
      <c r="C10" s="19"/>
      <c r="D10" s="20"/>
      <c r="E10" s="21"/>
      <c r="F10" s="59"/>
      <c r="G10" s="56"/>
      <c r="H10" s="56"/>
      <c r="I10" s="21"/>
      <c r="J10" s="22"/>
      <c r="K10" s="21"/>
      <c r="L10" s="21"/>
      <c r="M10" s="96"/>
    </row>
    <row r="11" spans="2:13" ht="14.25">
      <c r="B11" s="18">
        <v>8</v>
      </c>
      <c r="C11" s="19"/>
      <c r="D11" s="20"/>
      <c r="E11" s="21"/>
      <c r="F11" s="21"/>
      <c r="G11" s="56"/>
      <c r="H11" s="56"/>
      <c r="I11" s="21"/>
      <c r="J11" s="23"/>
      <c r="K11" s="21"/>
      <c r="L11" s="21"/>
      <c r="M11" s="96"/>
    </row>
    <row r="12" spans="2:13" ht="14.25">
      <c r="B12" s="18"/>
      <c r="C12" s="21"/>
      <c r="D12" s="21"/>
      <c r="E12" s="21"/>
      <c r="F12" s="21"/>
      <c r="G12" s="56"/>
      <c r="H12" s="56"/>
      <c r="I12" s="97"/>
      <c r="J12" s="100"/>
      <c r="K12" s="101"/>
      <c r="L12" s="102"/>
      <c r="M12" s="103"/>
    </row>
    <row r="13" spans="2:13" ht="14.25">
      <c r="B13" s="18">
        <v>5</v>
      </c>
      <c r="C13" s="19"/>
      <c r="D13" s="20"/>
      <c r="E13" s="21"/>
      <c r="F13" s="21"/>
      <c r="G13" s="56"/>
      <c r="H13" s="56"/>
      <c r="I13" s="97"/>
      <c r="J13" s="100"/>
      <c r="K13" s="97"/>
      <c r="L13" s="104"/>
      <c r="M13" s="95"/>
    </row>
    <row r="14" spans="2:13" ht="14.25">
      <c r="B14" s="18">
        <v>12</v>
      </c>
      <c r="C14" s="19"/>
      <c r="D14" s="20"/>
      <c r="E14" s="21"/>
      <c r="F14" s="61"/>
      <c r="G14" s="56"/>
      <c r="H14" s="56"/>
      <c r="I14" s="97"/>
      <c r="J14" s="105"/>
      <c r="K14" s="97"/>
      <c r="L14" s="100"/>
      <c r="M14" s="95"/>
    </row>
    <row r="15" spans="2:13" ht="14.25">
      <c r="B15" s="18"/>
      <c r="C15" s="21"/>
      <c r="D15" s="21"/>
      <c r="E15" s="21"/>
      <c r="F15" s="58"/>
      <c r="G15" s="56"/>
      <c r="H15" s="56">
        <v>4</v>
      </c>
      <c r="I15" s="63" t="s">
        <v>27</v>
      </c>
      <c r="J15" s="62"/>
      <c r="K15" s="21"/>
      <c r="L15" s="23"/>
      <c r="M15" s="96"/>
    </row>
    <row r="16" spans="2:13" ht="14.25">
      <c r="B16" s="18">
        <v>13</v>
      </c>
      <c r="C16" s="19"/>
      <c r="D16" s="20"/>
      <c r="E16" s="21"/>
      <c r="F16" s="59"/>
      <c r="G16" s="56"/>
      <c r="H16" s="56"/>
      <c r="I16" s="97"/>
      <c r="J16" s="97"/>
      <c r="K16" s="97"/>
      <c r="L16" s="100"/>
      <c r="M16" s="95"/>
    </row>
    <row r="17" spans="2:13" ht="14.25">
      <c r="B17" s="18"/>
      <c r="C17" s="21"/>
      <c r="D17" s="21"/>
      <c r="E17" s="19"/>
      <c r="F17" s="60"/>
      <c r="G17" s="56"/>
      <c r="H17" s="56"/>
      <c r="I17" s="21"/>
      <c r="J17" s="21"/>
      <c r="K17" s="21"/>
      <c r="L17" s="23"/>
      <c r="M17" s="96"/>
    </row>
    <row r="18" spans="2:13" ht="14.25">
      <c r="B18" s="18">
        <v>4</v>
      </c>
      <c r="C18" s="19"/>
      <c r="D18" s="20"/>
      <c r="E18" s="21"/>
      <c r="F18" s="21"/>
      <c r="G18" s="56"/>
      <c r="H18" s="56"/>
      <c r="I18" s="97"/>
      <c r="J18" s="97"/>
      <c r="K18" s="98" t="s">
        <v>36</v>
      </c>
      <c r="L18" s="106">
        <v>6</v>
      </c>
      <c r="M18" s="103" t="s">
        <v>15</v>
      </c>
    </row>
    <row r="19" spans="2:13" ht="14.25">
      <c r="B19" s="18"/>
      <c r="C19" s="21"/>
      <c r="D19" s="21"/>
      <c r="E19" s="21"/>
      <c r="F19" s="21"/>
      <c r="G19" s="56"/>
      <c r="H19" s="56"/>
      <c r="I19" s="97"/>
      <c r="J19" s="97"/>
      <c r="K19" s="107"/>
      <c r="L19" s="108"/>
      <c r="M19" s="95"/>
    </row>
    <row r="20" spans="2:13" ht="14.25">
      <c r="B20" s="18">
        <v>3</v>
      </c>
      <c r="C20" s="19"/>
      <c r="D20" s="20"/>
      <c r="E20" s="21"/>
      <c r="F20" s="21"/>
      <c r="G20" s="56"/>
      <c r="H20" s="56"/>
      <c r="I20" s="21"/>
      <c r="J20" s="21"/>
      <c r="K20" s="63" t="s">
        <v>38</v>
      </c>
      <c r="L20" s="25">
        <v>0</v>
      </c>
      <c r="M20" s="103" t="s">
        <v>68</v>
      </c>
    </row>
    <row r="21" spans="2:13" ht="14.25">
      <c r="B21" s="18"/>
      <c r="C21" s="21"/>
      <c r="D21" s="21"/>
      <c r="E21" s="19"/>
      <c r="F21" s="60"/>
      <c r="G21" s="56"/>
      <c r="H21" s="56"/>
      <c r="I21" s="97"/>
      <c r="J21" s="97"/>
      <c r="K21" s="97"/>
      <c r="L21" s="100"/>
      <c r="M21" s="95"/>
    </row>
    <row r="22" spans="2:13" ht="14.25">
      <c r="B22" s="18">
        <v>14</v>
      </c>
      <c r="C22" s="19"/>
      <c r="D22" s="20"/>
      <c r="E22" s="21"/>
      <c r="F22" s="61"/>
      <c r="G22" s="56"/>
      <c r="H22" s="56"/>
      <c r="I22" s="21"/>
      <c r="J22" s="21"/>
      <c r="K22" s="21"/>
      <c r="L22" s="23"/>
      <c r="M22" s="96"/>
    </row>
    <row r="23" spans="2:13" ht="14.25">
      <c r="B23" s="18"/>
      <c r="C23" s="21"/>
      <c r="D23" s="21"/>
      <c r="E23" s="21"/>
      <c r="F23" s="58"/>
      <c r="G23" s="56"/>
      <c r="H23" s="56">
        <v>3</v>
      </c>
      <c r="I23" s="98" t="s">
        <v>38</v>
      </c>
      <c r="J23" s="99">
        <v>6</v>
      </c>
      <c r="K23" s="97"/>
      <c r="L23" s="100"/>
      <c r="M23" s="95"/>
    </row>
    <row r="24" spans="2:13" ht="14.25">
      <c r="B24" s="18">
        <v>11</v>
      </c>
      <c r="C24" s="19"/>
      <c r="D24" s="20"/>
      <c r="E24" s="21"/>
      <c r="F24" s="59"/>
      <c r="G24" s="56"/>
      <c r="H24" s="56"/>
      <c r="I24" s="21"/>
      <c r="J24" s="22"/>
      <c r="K24" s="21"/>
      <c r="L24" s="23"/>
      <c r="M24" s="96"/>
    </row>
    <row r="25" spans="2:13" ht="14.25">
      <c r="B25" s="18">
        <v>6</v>
      </c>
      <c r="C25" s="19"/>
      <c r="D25" s="20"/>
      <c r="E25" s="21"/>
      <c r="F25" s="21"/>
      <c r="G25" s="21"/>
      <c r="H25" s="21"/>
      <c r="I25" s="21"/>
      <c r="J25" s="23"/>
      <c r="K25" s="21"/>
      <c r="L25" s="24"/>
      <c r="M25" s="96"/>
    </row>
    <row r="26" spans="2:13" ht="14.25">
      <c r="B26" s="18"/>
      <c r="C26" s="21"/>
      <c r="D26" s="21"/>
      <c r="E26" s="21"/>
      <c r="F26" s="21"/>
      <c r="G26" s="21"/>
      <c r="H26" s="21"/>
      <c r="I26" s="97"/>
      <c r="J26" s="100"/>
      <c r="K26" s="101"/>
      <c r="L26" s="102"/>
      <c r="M26" s="103"/>
    </row>
    <row r="27" spans="2:13" ht="14.25">
      <c r="B27" s="18">
        <v>7</v>
      </c>
      <c r="C27" s="19"/>
      <c r="D27" s="20"/>
      <c r="E27" s="21"/>
      <c r="F27" s="21"/>
      <c r="G27" s="21"/>
      <c r="H27" s="21"/>
      <c r="I27" s="97"/>
      <c r="J27" s="100"/>
      <c r="K27" s="97"/>
      <c r="L27" s="97"/>
      <c r="M27" s="95"/>
    </row>
    <row r="28" spans="2:13" ht="14.25">
      <c r="B28" s="18">
        <v>10</v>
      </c>
      <c r="C28" s="19"/>
      <c r="D28" s="20"/>
      <c r="E28" s="21"/>
      <c r="F28" s="22"/>
      <c r="G28" s="56"/>
      <c r="H28" s="56"/>
      <c r="I28" s="97"/>
      <c r="J28" s="105"/>
      <c r="K28" s="97"/>
      <c r="L28" s="97"/>
      <c r="M28" s="95"/>
    </row>
    <row r="29" spans="2:13" ht="14.25">
      <c r="B29" s="18"/>
      <c r="C29" s="21"/>
      <c r="D29" s="21"/>
      <c r="E29" s="21"/>
      <c r="F29" s="58"/>
      <c r="G29" s="56"/>
      <c r="H29" s="56">
        <v>2</v>
      </c>
      <c r="I29" s="63" t="s">
        <v>16</v>
      </c>
      <c r="J29" s="62">
        <v>0</v>
      </c>
      <c r="K29" s="21"/>
      <c r="L29" s="21"/>
      <c r="M29" s="96" t="s">
        <v>70</v>
      </c>
    </row>
    <row r="30" spans="2:13" ht="14.25">
      <c r="B30" s="18">
        <v>15</v>
      </c>
      <c r="C30" s="19"/>
      <c r="D30" s="20"/>
      <c r="E30" s="21"/>
      <c r="F30" s="23"/>
      <c r="G30" s="56"/>
      <c r="H30" s="56"/>
      <c r="I30" s="97"/>
      <c r="J30" s="97"/>
      <c r="K30" s="97"/>
      <c r="L30" s="97"/>
      <c r="M30" s="95"/>
    </row>
    <row r="31" spans="2:13" ht="14.25">
      <c r="B31" s="18"/>
      <c r="C31" s="21"/>
      <c r="D31" s="21"/>
      <c r="E31" s="19"/>
      <c r="F31" s="20"/>
      <c r="G31" s="56"/>
      <c r="H31" s="56"/>
      <c r="I31" s="21"/>
      <c r="J31" s="21"/>
      <c r="K31" s="21"/>
      <c r="L31" s="21"/>
      <c r="M31" s="96"/>
    </row>
    <row r="32" spans="2:12" ht="14.25">
      <c r="B32" s="18">
        <v>2</v>
      </c>
      <c r="D32" s="20"/>
      <c r="E32" s="21"/>
      <c r="F32" s="21"/>
      <c r="G32" s="21"/>
      <c r="H32" s="21"/>
      <c r="I32" s="21"/>
      <c r="J32" s="21"/>
      <c r="K32" s="21"/>
      <c r="L32" s="21"/>
    </row>
    <row r="33" spans="2:12" ht="14.25">
      <c r="B33" s="16"/>
      <c r="C33" s="28"/>
      <c r="D33" s="21"/>
      <c r="E33" s="28"/>
      <c r="F33" s="21"/>
      <c r="G33" s="21"/>
      <c r="H33" s="21"/>
      <c r="I33" s="21"/>
      <c r="J33" s="21"/>
      <c r="K33" s="21"/>
      <c r="L33" s="21"/>
    </row>
    <row r="34" spans="2:12" ht="14.25">
      <c r="B34" s="29"/>
      <c r="C34" s="17"/>
      <c r="D34" s="16"/>
      <c r="E34" s="16"/>
      <c r="F34" s="30"/>
      <c r="G34" s="30"/>
      <c r="H34" s="30"/>
      <c r="I34" s="16"/>
      <c r="J34" s="16"/>
      <c r="K34" s="16"/>
      <c r="L34" s="30"/>
    </row>
    <row r="35" spans="2:12" ht="14.25">
      <c r="B35" s="18"/>
      <c r="C35" s="31"/>
      <c r="D35" s="32"/>
      <c r="E35" s="30"/>
      <c r="F35" s="30"/>
      <c r="G35" s="30"/>
      <c r="H35" s="30"/>
      <c r="I35" s="30"/>
      <c r="J35" s="30"/>
      <c r="K35" s="30"/>
      <c r="L35" s="30"/>
    </row>
    <row r="36" spans="2:12" ht="14.25">
      <c r="B36" s="18"/>
      <c r="C36" s="30"/>
      <c r="D36" s="33"/>
      <c r="E36" s="30"/>
      <c r="F36" s="30"/>
      <c r="G36" s="30"/>
      <c r="H36" s="30"/>
      <c r="I36" s="30"/>
      <c r="J36" s="30"/>
      <c r="K36" s="30"/>
      <c r="L36" s="30"/>
    </row>
    <row r="37" spans="2:12" ht="14.25">
      <c r="B37" s="18"/>
      <c r="C37" s="30"/>
      <c r="D37" s="34"/>
      <c r="E37" s="31"/>
      <c r="F37" s="32"/>
      <c r="G37" s="57"/>
      <c r="H37" s="57"/>
      <c r="I37" s="17"/>
      <c r="J37" s="30"/>
      <c r="K37" s="30"/>
      <c r="L37" s="30"/>
    </row>
    <row r="38" spans="2:12" ht="14.25">
      <c r="B38" s="18"/>
      <c r="C38" s="17"/>
      <c r="D38" s="35"/>
      <c r="E38" s="30"/>
      <c r="F38" s="33"/>
      <c r="G38" s="57"/>
      <c r="H38" s="57"/>
      <c r="I38" s="17"/>
      <c r="J38" s="30"/>
      <c r="K38" s="30"/>
      <c r="L38" s="30"/>
    </row>
    <row r="39" spans="2:12" ht="14.25">
      <c r="B39" s="18"/>
      <c r="C39" s="31"/>
      <c r="D39" s="32"/>
      <c r="E39" s="30"/>
      <c r="F39" s="34"/>
      <c r="G39" s="57"/>
      <c r="H39" s="57"/>
      <c r="I39" s="17"/>
      <c r="J39" s="30"/>
      <c r="K39" s="30"/>
      <c r="L39" s="30"/>
    </row>
    <row r="40" spans="2:12" ht="14.25">
      <c r="B40" s="18"/>
      <c r="C40" s="30"/>
      <c r="D40" s="30"/>
      <c r="E40" s="31"/>
      <c r="F40" s="36"/>
      <c r="G40" s="57"/>
      <c r="H40" s="57"/>
      <c r="I40" s="17"/>
      <c r="J40" s="30"/>
      <c r="K40" s="30"/>
      <c r="L40" s="30"/>
    </row>
    <row r="41" spans="2:12" ht="14.25">
      <c r="B41" s="18"/>
      <c r="C41" s="30"/>
      <c r="D41" s="30"/>
      <c r="E41" s="37"/>
      <c r="F41" s="38"/>
      <c r="G41" s="57"/>
      <c r="H41" s="57"/>
      <c r="I41" s="17"/>
      <c r="J41" s="30"/>
      <c r="K41" s="30"/>
      <c r="L41" s="30"/>
    </row>
    <row r="42" spans="2:12" ht="14.25">
      <c r="B42" s="18"/>
      <c r="C42" s="30"/>
      <c r="D42" s="30"/>
      <c r="E42" s="31"/>
      <c r="F42" s="36"/>
      <c r="G42" s="57"/>
      <c r="H42" s="57"/>
      <c r="I42" s="39"/>
      <c r="J42" s="16"/>
      <c r="K42" s="16"/>
      <c r="L42" s="30"/>
    </row>
    <row r="43" spans="2:12" ht="14.25">
      <c r="B43" s="18"/>
      <c r="C43" s="31"/>
      <c r="D43" s="32"/>
      <c r="E43" s="30"/>
      <c r="F43" s="34"/>
      <c r="G43" s="57"/>
      <c r="H43" s="57"/>
      <c r="I43" s="17"/>
      <c r="J43" s="18"/>
      <c r="K43" s="18"/>
      <c r="L43" s="30"/>
    </row>
    <row r="44" spans="2:12" ht="14.25">
      <c r="B44" s="18"/>
      <c r="C44" s="17"/>
      <c r="D44" s="33"/>
      <c r="E44" s="30"/>
      <c r="F44" s="35"/>
      <c r="G44" s="57"/>
      <c r="H44" s="57"/>
      <c r="I44" s="17"/>
      <c r="J44" s="18"/>
      <c r="K44" s="18"/>
      <c r="L44" s="30"/>
    </row>
    <row r="45" spans="2:12" ht="14.25">
      <c r="B45" s="18"/>
      <c r="C45" s="30"/>
      <c r="D45" s="34"/>
      <c r="E45" s="31"/>
      <c r="F45" s="32"/>
      <c r="G45" s="57"/>
      <c r="H45" s="57"/>
      <c r="I45" s="17"/>
      <c r="J45" s="18"/>
      <c r="K45" s="18"/>
      <c r="L45" s="30"/>
    </row>
    <row r="46" spans="2:12" ht="14.25">
      <c r="B46" s="18"/>
      <c r="C46" s="30"/>
      <c r="D46" s="35"/>
      <c r="E46" s="30"/>
      <c r="F46" s="30"/>
      <c r="G46" s="30"/>
      <c r="H46" s="30"/>
      <c r="I46" s="30"/>
      <c r="J46" s="18"/>
      <c r="K46" s="18"/>
      <c r="L46" s="30"/>
    </row>
    <row r="47" spans="2:12" ht="14.25">
      <c r="B47" s="18"/>
      <c r="C47" s="31"/>
      <c r="D47" s="32"/>
      <c r="E47" s="30"/>
      <c r="F47" s="30"/>
      <c r="G47" s="30"/>
      <c r="H47" s="30"/>
      <c r="I47" s="30"/>
      <c r="J47" s="18"/>
      <c r="K47" s="18"/>
      <c r="L47" s="30"/>
    </row>
    <row r="48" spans="2:12" ht="14.25">
      <c r="B48" s="18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2:12" ht="14.25">
      <c r="B49" s="18"/>
      <c r="C49" s="30"/>
      <c r="D49" s="30"/>
      <c r="E49" s="30"/>
      <c r="F49" s="30"/>
      <c r="G49" s="30"/>
      <c r="H49" s="30"/>
      <c r="I49" s="30"/>
      <c r="J49" s="30"/>
      <c r="K49" s="30"/>
      <c r="L49" s="30"/>
    </row>
  </sheetData>
  <sheetProtection/>
  <printOptions/>
  <pageMargins left="0.7000000000000001" right="0.7000000000000001" top="0.75" bottom="0.75" header="0.30000000000000004" footer="0.3000000000000000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4"/>
  <sheetViews>
    <sheetView zoomScale="85" zoomScaleNormal="85" zoomScalePageLayoutView="0" workbookViewId="0" topLeftCell="A1">
      <selection activeCell="I35" sqref="I35"/>
    </sheetView>
  </sheetViews>
  <sheetFormatPr defaultColWidth="8.796875" defaultRowHeight="14.25"/>
  <cols>
    <col min="2" max="2" width="6.69921875" style="0" customWidth="1"/>
    <col min="3" max="3" width="16.69921875" style="0" customWidth="1"/>
    <col min="4" max="4" width="10.59765625" style="0" customWidth="1"/>
    <col min="5" max="5" width="16.19921875" style="0" customWidth="1"/>
    <col min="7" max="7" width="13.59765625" style="0" customWidth="1"/>
    <col min="8" max="8" width="5.3984375" style="0" customWidth="1"/>
    <col min="9" max="9" width="13.19921875" style="0" customWidth="1"/>
    <col min="10" max="10" width="5.5" style="0" customWidth="1"/>
    <col min="11" max="11" width="9" style="14" customWidth="1"/>
  </cols>
  <sheetData>
    <row r="1" spans="2:10" ht="14.25">
      <c r="B1" s="16"/>
      <c r="C1" s="17" t="s">
        <v>28</v>
      </c>
      <c r="D1" s="16" t="s">
        <v>10</v>
      </c>
      <c r="E1" s="16" t="s">
        <v>11</v>
      </c>
      <c r="F1" s="18"/>
      <c r="G1" s="16" t="s">
        <v>12</v>
      </c>
      <c r="H1" s="18"/>
      <c r="I1" s="16" t="s">
        <v>13</v>
      </c>
      <c r="J1" s="18"/>
    </row>
    <row r="2" spans="2:10" ht="14.25">
      <c r="B2" s="16"/>
      <c r="C2" s="17"/>
      <c r="D2" s="16"/>
      <c r="E2" s="16"/>
      <c r="F2" s="18"/>
      <c r="G2" s="16"/>
      <c r="H2" s="18"/>
      <c r="I2" s="16"/>
      <c r="J2" s="18"/>
    </row>
    <row r="3" spans="2:10" ht="14.25">
      <c r="B3" s="16"/>
      <c r="C3" s="17"/>
      <c r="D3" s="16"/>
      <c r="E3" s="16"/>
      <c r="F3" s="18"/>
      <c r="G3" s="16"/>
      <c r="H3" s="18"/>
      <c r="I3" s="16"/>
      <c r="J3" s="18"/>
    </row>
    <row r="4" spans="2:10" ht="14.25">
      <c r="B4" s="18">
        <v>1</v>
      </c>
      <c r="C4" s="19" t="s">
        <v>18</v>
      </c>
      <c r="D4" s="20"/>
      <c r="E4" s="21"/>
      <c r="F4" s="21"/>
      <c r="G4" s="21"/>
      <c r="H4" s="21"/>
      <c r="I4" s="21"/>
      <c r="J4" s="21"/>
    </row>
    <row r="5" spans="2:10" ht="14.25">
      <c r="B5" s="18"/>
      <c r="C5" s="21"/>
      <c r="D5" s="21"/>
      <c r="E5" s="19" t="str">
        <f>C4</f>
        <v>Eduards Lapsins</v>
      </c>
      <c r="F5" s="20">
        <v>7</v>
      </c>
      <c r="G5" s="21"/>
      <c r="H5" s="21"/>
      <c r="I5" s="21"/>
      <c r="J5" s="21"/>
    </row>
    <row r="6" spans="2:10" ht="14.25">
      <c r="B6" s="18">
        <v>16</v>
      </c>
      <c r="C6" s="19" t="s">
        <v>27</v>
      </c>
      <c r="D6" s="20"/>
      <c r="E6" s="21"/>
      <c r="F6" s="22"/>
      <c r="G6" s="21"/>
      <c r="H6" s="21"/>
      <c r="I6" s="21"/>
      <c r="J6" s="21"/>
    </row>
    <row r="7" spans="2:10" ht="14.25">
      <c r="B7" s="18"/>
      <c r="C7" s="21"/>
      <c r="D7" s="21"/>
      <c r="E7" s="21"/>
      <c r="F7" s="23"/>
      <c r="G7" s="19" t="s">
        <v>18</v>
      </c>
      <c r="H7" s="20">
        <v>5</v>
      </c>
      <c r="I7" s="21"/>
      <c r="J7" s="21"/>
    </row>
    <row r="8" spans="2:10" ht="14.25">
      <c r="B8" s="18">
        <v>9</v>
      </c>
      <c r="C8" s="19" t="s">
        <v>56</v>
      </c>
      <c r="D8" s="20">
        <v>0</v>
      </c>
      <c r="E8" s="21"/>
      <c r="F8" s="24"/>
      <c r="G8" s="21"/>
      <c r="H8" s="22"/>
      <c r="I8" s="21"/>
      <c r="J8" s="21"/>
    </row>
    <row r="9" spans="2:10" ht="14.25">
      <c r="B9" s="18"/>
      <c r="C9" s="21"/>
      <c r="D9" s="21"/>
      <c r="E9" s="65" t="s">
        <v>21</v>
      </c>
      <c r="F9" s="20">
        <v>3</v>
      </c>
      <c r="G9" s="21"/>
      <c r="H9" s="23"/>
      <c r="I9" s="21"/>
      <c r="J9" s="21"/>
    </row>
    <row r="10" spans="2:10" ht="14.25">
      <c r="B10" s="18">
        <v>8</v>
      </c>
      <c r="C10" s="65" t="s">
        <v>21</v>
      </c>
      <c r="D10" s="20">
        <v>6</v>
      </c>
      <c r="E10" s="21"/>
      <c r="F10" s="21"/>
      <c r="G10" s="21"/>
      <c r="H10" s="23"/>
      <c r="I10" s="21"/>
      <c r="J10" s="21"/>
    </row>
    <row r="11" spans="2:11" ht="15">
      <c r="B11" s="18"/>
      <c r="C11" s="21"/>
      <c r="D11" s="21"/>
      <c r="E11" s="21"/>
      <c r="F11" s="21"/>
      <c r="G11" s="21"/>
      <c r="H11" s="23"/>
      <c r="I11" s="19" t="s">
        <v>30</v>
      </c>
      <c r="J11" s="20">
        <v>6</v>
      </c>
      <c r="K11" s="55" t="s">
        <v>15</v>
      </c>
    </row>
    <row r="12" spans="2:10" ht="14.25">
      <c r="B12" s="18">
        <v>5</v>
      </c>
      <c r="C12" s="19" t="s">
        <v>30</v>
      </c>
      <c r="D12" s="20"/>
      <c r="E12" s="21"/>
      <c r="F12" s="21"/>
      <c r="G12" s="21"/>
      <c r="H12" s="23"/>
      <c r="I12" s="21"/>
      <c r="J12" s="22"/>
    </row>
    <row r="13" spans="2:10" ht="14.25">
      <c r="B13" s="18"/>
      <c r="C13" s="21"/>
      <c r="D13" s="21"/>
      <c r="E13" s="19" t="str">
        <f>C12</f>
        <v>Gytenis Janušas</v>
      </c>
      <c r="F13" s="20">
        <v>6</v>
      </c>
      <c r="G13" s="21"/>
      <c r="H13" s="23"/>
      <c r="I13" s="21"/>
      <c r="J13" s="23"/>
    </row>
    <row r="14" spans="2:10" ht="14.25">
      <c r="B14" s="18">
        <v>12</v>
      </c>
      <c r="C14" s="19" t="s">
        <v>27</v>
      </c>
      <c r="D14" s="20"/>
      <c r="E14" s="21"/>
      <c r="F14" s="22"/>
      <c r="G14" s="21"/>
      <c r="H14" s="24"/>
      <c r="I14" s="21"/>
      <c r="J14" s="23"/>
    </row>
    <row r="15" spans="2:10" ht="14.25">
      <c r="B15" s="18"/>
      <c r="C15" s="21"/>
      <c r="D15" s="21"/>
      <c r="E15" s="21"/>
      <c r="F15" s="23"/>
      <c r="G15" s="19" t="s">
        <v>30</v>
      </c>
      <c r="H15" s="20">
        <v>6</v>
      </c>
      <c r="I15" s="21"/>
      <c r="J15" s="23"/>
    </row>
    <row r="16" spans="2:10" ht="14.25">
      <c r="B16" s="18">
        <v>13</v>
      </c>
      <c r="C16" s="19" t="s">
        <v>27</v>
      </c>
      <c r="D16" s="20"/>
      <c r="E16" s="21"/>
      <c r="F16" s="24"/>
      <c r="G16" s="21"/>
      <c r="H16" s="21"/>
      <c r="I16" s="21"/>
      <c r="J16" s="23"/>
    </row>
    <row r="17" spans="2:10" ht="14.25">
      <c r="B17" s="18"/>
      <c r="C17" s="21"/>
      <c r="D17" s="21"/>
      <c r="E17" s="19" t="str">
        <f>C18</f>
        <v>Jonas Skačkauskas</v>
      </c>
      <c r="F17" s="20">
        <v>4</v>
      </c>
      <c r="G17" s="21"/>
      <c r="H17" s="21"/>
      <c r="I17" s="21"/>
      <c r="J17" s="23"/>
    </row>
    <row r="18" spans="2:11" ht="15">
      <c r="B18" s="18">
        <v>4</v>
      </c>
      <c r="C18" s="19" t="s">
        <v>22</v>
      </c>
      <c r="D18" s="20"/>
      <c r="E18" s="21"/>
      <c r="F18" s="21"/>
      <c r="G18" s="21"/>
      <c r="H18" s="21"/>
      <c r="I18" s="19" t="s">
        <v>64</v>
      </c>
      <c r="J18" s="25">
        <v>6</v>
      </c>
      <c r="K18" s="55" t="s">
        <v>70</v>
      </c>
    </row>
    <row r="19" spans="2:10" ht="14.25">
      <c r="B19" s="18"/>
      <c r="C19" s="21"/>
      <c r="D19" s="21"/>
      <c r="E19" s="21"/>
      <c r="F19" s="21"/>
      <c r="G19" s="21"/>
      <c r="H19" s="21"/>
      <c r="I19" s="26"/>
      <c r="J19" s="27"/>
    </row>
    <row r="20" spans="2:11" ht="15">
      <c r="B20" s="18">
        <v>3</v>
      </c>
      <c r="C20" s="19" t="s">
        <v>19</v>
      </c>
      <c r="D20" s="20"/>
      <c r="E20" s="21"/>
      <c r="F20" s="21"/>
      <c r="G20" s="21"/>
      <c r="H20" s="21"/>
      <c r="I20" s="19" t="s">
        <v>20</v>
      </c>
      <c r="J20" s="25">
        <v>5</v>
      </c>
      <c r="K20" s="55" t="s">
        <v>69</v>
      </c>
    </row>
    <row r="21" spans="2:10" ht="14.25">
      <c r="B21" s="18"/>
      <c r="C21" s="21"/>
      <c r="D21" s="21"/>
      <c r="E21" s="19" t="str">
        <f>C20</f>
        <v>Lenardas Bernotas</v>
      </c>
      <c r="F21" s="20">
        <v>7</v>
      </c>
      <c r="G21" s="21"/>
      <c r="H21" s="21"/>
      <c r="I21" s="21"/>
      <c r="J21" s="23"/>
    </row>
    <row r="22" spans="2:10" ht="14.25">
      <c r="B22" s="18">
        <v>14</v>
      </c>
      <c r="C22" s="19" t="s">
        <v>27</v>
      </c>
      <c r="D22" s="20"/>
      <c r="E22" s="21"/>
      <c r="F22" s="22"/>
      <c r="G22" s="21"/>
      <c r="H22" s="21"/>
      <c r="I22" s="21"/>
      <c r="J22" s="23"/>
    </row>
    <row r="23" spans="2:10" ht="14.25">
      <c r="B23" s="18"/>
      <c r="C23" s="21"/>
      <c r="D23" s="21"/>
      <c r="E23" s="21"/>
      <c r="F23" s="23"/>
      <c r="G23" s="19" t="s">
        <v>19</v>
      </c>
      <c r="H23" s="20">
        <v>7</v>
      </c>
      <c r="I23" s="21"/>
      <c r="J23" s="23"/>
    </row>
    <row r="24" spans="2:10" ht="14.25">
      <c r="B24" s="18">
        <v>11</v>
      </c>
      <c r="C24" s="19" t="s">
        <v>27</v>
      </c>
      <c r="D24" s="20"/>
      <c r="E24" s="21"/>
      <c r="F24" s="24"/>
      <c r="G24" s="21"/>
      <c r="H24" s="22"/>
      <c r="I24" s="21"/>
      <c r="J24" s="23"/>
    </row>
    <row r="25" spans="2:10" ht="14.25">
      <c r="B25" s="18"/>
      <c r="C25" s="21"/>
      <c r="D25" s="21"/>
      <c r="E25" s="19" t="str">
        <f>C26</f>
        <v>Regimantas Čiupaila</v>
      </c>
      <c r="F25" s="20">
        <v>3</v>
      </c>
      <c r="G25" s="21"/>
      <c r="H25" s="23"/>
      <c r="I25" s="21"/>
      <c r="J25" s="23"/>
    </row>
    <row r="26" spans="2:10" ht="14.25">
      <c r="B26" s="18">
        <v>6</v>
      </c>
      <c r="C26" s="19" t="s">
        <v>50</v>
      </c>
      <c r="D26" s="20"/>
      <c r="E26" s="21"/>
      <c r="F26" s="21"/>
      <c r="G26" s="21"/>
      <c r="H26" s="23"/>
      <c r="I26" s="21"/>
      <c r="J26" s="24"/>
    </row>
    <row r="27" spans="2:11" ht="15">
      <c r="B27" s="18"/>
      <c r="C27" s="21"/>
      <c r="D27" s="21"/>
      <c r="E27" s="21"/>
      <c r="F27" s="21"/>
      <c r="G27" s="21"/>
      <c r="H27" s="23"/>
      <c r="I27" s="19" t="s">
        <v>19</v>
      </c>
      <c r="J27" s="20">
        <v>2</v>
      </c>
      <c r="K27" s="55" t="s">
        <v>68</v>
      </c>
    </row>
    <row r="28" spans="2:10" ht="14.25">
      <c r="B28" s="18">
        <v>7</v>
      </c>
      <c r="C28" s="19" t="s">
        <v>25</v>
      </c>
      <c r="D28" s="20">
        <v>6</v>
      </c>
      <c r="E28" s="21"/>
      <c r="F28" s="21"/>
      <c r="G28" s="21"/>
      <c r="H28" s="23"/>
      <c r="I28" s="21"/>
      <c r="J28" s="21"/>
    </row>
    <row r="29" spans="2:10" ht="14.25">
      <c r="B29" s="18"/>
      <c r="C29" s="21"/>
      <c r="D29" s="21"/>
      <c r="E29" s="19" t="s">
        <v>25</v>
      </c>
      <c r="F29" s="20">
        <v>0</v>
      </c>
      <c r="G29" s="21"/>
      <c r="H29" s="23"/>
      <c r="I29" s="21"/>
      <c r="J29" s="21"/>
    </row>
    <row r="30" spans="2:10" ht="14.25">
      <c r="B30" s="18">
        <v>10</v>
      </c>
      <c r="C30" s="19" t="s">
        <v>57</v>
      </c>
      <c r="D30" s="20">
        <v>0</v>
      </c>
      <c r="E30" s="21"/>
      <c r="F30" s="22"/>
      <c r="G30" s="21"/>
      <c r="H30" s="24"/>
      <c r="I30" s="21"/>
      <c r="J30" s="21"/>
    </row>
    <row r="31" spans="2:10" ht="14.25">
      <c r="B31" s="18"/>
      <c r="C31" s="21"/>
      <c r="D31" s="21"/>
      <c r="E31" s="21"/>
      <c r="F31" s="23"/>
      <c r="G31" s="19" t="s">
        <v>20</v>
      </c>
      <c r="H31" s="20">
        <v>1</v>
      </c>
      <c r="I31" s="21"/>
      <c r="J31" s="21"/>
    </row>
    <row r="32" spans="2:10" ht="14.25">
      <c r="B32" s="18">
        <v>15</v>
      </c>
      <c r="C32" s="19" t="s">
        <v>27</v>
      </c>
      <c r="D32" s="20"/>
      <c r="E32" s="21"/>
      <c r="F32" s="23"/>
      <c r="G32" s="21"/>
      <c r="H32" s="21"/>
      <c r="I32" s="21"/>
      <c r="J32" s="21"/>
    </row>
    <row r="33" spans="2:10" ht="14.25">
      <c r="B33" s="18"/>
      <c r="C33" s="21"/>
      <c r="D33" s="21"/>
      <c r="E33" s="19" t="str">
        <f>C34</f>
        <v>Taurūnas Lubys</v>
      </c>
      <c r="F33" s="20">
        <v>6</v>
      </c>
      <c r="G33" s="21"/>
      <c r="H33" s="21"/>
      <c r="I33" s="21"/>
      <c r="J33" s="21"/>
    </row>
    <row r="34" spans="2:10" ht="14.25">
      <c r="B34" s="18">
        <v>2</v>
      </c>
      <c r="C34" s="64" t="s">
        <v>20</v>
      </c>
      <c r="D34" s="62"/>
      <c r="E34" s="21"/>
      <c r="F34" s="21"/>
      <c r="G34" s="21"/>
      <c r="H34" s="21"/>
      <c r="I34" s="21"/>
      <c r="J34" s="21"/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35"/>
  <sheetViews>
    <sheetView zoomScalePageLayoutView="0" workbookViewId="0" topLeftCell="B3">
      <selection activeCell="B36" sqref="A36:IV45"/>
    </sheetView>
  </sheetViews>
  <sheetFormatPr defaultColWidth="8.796875" defaultRowHeight="14.25"/>
  <cols>
    <col min="2" max="2" width="3.8984375" style="0" customWidth="1"/>
    <col min="3" max="3" width="5.69921875" style="0" customWidth="1"/>
    <col min="4" max="4" width="18.69921875" style="0" customWidth="1"/>
    <col min="5" max="5" width="5.69921875" style="0" customWidth="1"/>
    <col min="6" max="6" width="15.3984375" style="0" customWidth="1"/>
    <col min="7" max="7" width="5" style="0" customWidth="1"/>
    <col min="9" max="9" width="6.5" style="0" customWidth="1"/>
    <col min="10" max="10" width="6" style="14" customWidth="1"/>
    <col min="11" max="11" width="6" style="68" customWidth="1"/>
  </cols>
  <sheetData>
    <row r="1" ht="15.75" hidden="1"/>
    <row r="2" ht="15.75" hidden="1"/>
    <row r="3" spans="2:11" ht="14.25">
      <c r="B3" s="69"/>
      <c r="C3" s="69"/>
      <c r="D3" s="125" t="s">
        <v>33</v>
      </c>
      <c r="E3" s="125"/>
      <c r="F3" s="125"/>
      <c r="G3" s="125"/>
      <c r="H3" s="125"/>
      <c r="I3" s="125"/>
      <c r="J3" s="125"/>
      <c r="K3" s="125"/>
    </row>
    <row r="4" spans="2:11" ht="14.25">
      <c r="B4" s="40"/>
      <c r="C4" s="40"/>
      <c r="D4" s="126" t="s">
        <v>84</v>
      </c>
      <c r="E4" s="127"/>
      <c r="F4" s="127"/>
      <c r="G4" s="127"/>
      <c r="H4" s="127"/>
      <c r="I4" s="127"/>
      <c r="J4" s="127"/>
      <c r="K4" s="127"/>
    </row>
    <row r="5" spans="2:11" ht="14.25">
      <c r="B5" s="40"/>
      <c r="C5" s="40"/>
      <c r="D5" s="6"/>
      <c r="E5" s="109" t="s">
        <v>82</v>
      </c>
      <c r="F5" s="1"/>
      <c r="G5" s="109" t="s">
        <v>85</v>
      </c>
      <c r="H5" s="1"/>
      <c r="I5" s="1" t="s">
        <v>86</v>
      </c>
      <c r="J5" s="5"/>
      <c r="K5" s="5"/>
    </row>
    <row r="6" spans="2:11" ht="14.25">
      <c r="B6" s="43">
        <v>1</v>
      </c>
      <c r="C6" s="43">
        <v>1179</v>
      </c>
      <c r="D6" s="83" t="s">
        <v>18</v>
      </c>
      <c r="E6" s="110"/>
      <c r="F6" s="42"/>
      <c r="G6" s="42"/>
      <c r="H6" s="42"/>
      <c r="I6" s="83"/>
      <c r="J6" s="96"/>
      <c r="K6" s="84"/>
    </row>
    <row r="7" spans="2:11" ht="14.25">
      <c r="B7" s="43"/>
      <c r="C7" s="43"/>
      <c r="D7" s="83" t="s">
        <v>36</v>
      </c>
      <c r="E7" s="114"/>
      <c r="F7" s="42"/>
      <c r="G7" s="42"/>
      <c r="H7" s="42"/>
      <c r="I7" s="83"/>
      <c r="J7" s="96"/>
      <c r="K7" s="84"/>
    </row>
    <row r="8" spans="2:11" ht="14.25">
      <c r="B8" s="43"/>
      <c r="C8" s="43"/>
      <c r="D8" s="42"/>
      <c r="E8" s="115"/>
      <c r="F8" s="83" t="s">
        <v>18</v>
      </c>
      <c r="G8" s="110"/>
      <c r="H8" s="43"/>
      <c r="I8" s="83"/>
      <c r="J8" s="96"/>
      <c r="K8" s="84"/>
    </row>
    <row r="9" spans="2:11" ht="14.25">
      <c r="B9" s="43"/>
      <c r="C9" s="43"/>
      <c r="D9" s="48"/>
      <c r="E9" s="49"/>
      <c r="F9" s="83" t="s">
        <v>36</v>
      </c>
      <c r="G9" s="114">
        <v>131</v>
      </c>
      <c r="H9" s="47"/>
      <c r="I9" s="83"/>
      <c r="J9" s="96"/>
      <c r="K9" s="84"/>
    </row>
    <row r="10" spans="2:11" ht="14.25">
      <c r="B10" s="43">
        <v>8</v>
      </c>
      <c r="C10" s="43"/>
      <c r="D10" s="113"/>
      <c r="E10" s="45"/>
      <c r="F10" s="42"/>
      <c r="G10" s="53"/>
      <c r="H10" s="47"/>
      <c r="I10" s="83"/>
      <c r="J10" s="96"/>
      <c r="K10" s="84"/>
    </row>
    <row r="11" spans="2:11" ht="14.25">
      <c r="B11" s="43"/>
      <c r="C11" s="43"/>
      <c r="D11" s="111"/>
      <c r="E11" s="45"/>
      <c r="F11" s="54"/>
      <c r="G11" s="45"/>
      <c r="H11" s="43"/>
      <c r="I11" s="83"/>
      <c r="J11" s="96"/>
      <c r="K11" s="84"/>
    </row>
    <row r="12" spans="2:11" ht="14.25">
      <c r="B12" s="43"/>
      <c r="C12" s="43"/>
      <c r="D12" s="42"/>
      <c r="E12" s="42"/>
      <c r="F12" s="45"/>
      <c r="G12" s="45"/>
      <c r="H12" s="47"/>
      <c r="I12" s="83"/>
      <c r="J12" s="96"/>
      <c r="K12" s="84"/>
    </row>
    <row r="13" spans="2:11" ht="14.25">
      <c r="B13" s="43"/>
      <c r="C13" s="43"/>
      <c r="D13" s="42"/>
      <c r="E13" s="42"/>
      <c r="F13" s="52"/>
      <c r="G13" s="53"/>
      <c r="H13" s="83" t="s">
        <v>18</v>
      </c>
      <c r="I13" s="45"/>
      <c r="J13" s="96">
        <v>141</v>
      </c>
      <c r="K13" s="84" t="s">
        <v>15</v>
      </c>
    </row>
    <row r="14" spans="2:11" ht="14.25">
      <c r="B14" s="43">
        <v>4</v>
      </c>
      <c r="C14" s="43">
        <v>1065</v>
      </c>
      <c r="D14" s="83" t="s">
        <v>20</v>
      </c>
      <c r="E14" s="110">
        <v>118</v>
      </c>
      <c r="F14" s="53"/>
      <c r="G14" s="53"/>
      <c r="H14" s="83" t="s">
        <v>36</v>
      </c>
      <c r="I14" s="45"/>
      <c r="J14" s="96"/>
      <c r="K14" s="84"/>
    </row>
    <row r="15" spans="2:11" ht="14.25">
      <c r="B15" s="43"/>
      <c r="C15" s="43"/>
      <c r="D15" s="83" t="s">
        <v>16</v>
      </c>
      <c r="E15" s="114"/>
      <c r="F15" s="53"/>
      <c r="G15" s="53"/>
      <c r="H15" s="42"/>
      <c r="I15" s="46"/>
      <c r="J15" s="96"/>
      <c r="K15" s="84"/>
    </row>
    <row r="16" spans="2:11" ht="14.25">
      <c r="B16" s="43"/>
      <c r="C16" s="43"/>
      <c r="D16" s="42"/>
      <c r="E16" s="115"/>
      <c r="F16" s="83" t="s">
        <v>20</v>
      </c>
      <c r="G16" s="110">
        <v>120</v>
      </c>
      <c r="H16" s="48"/>
      <c r="I16" s="49"/>
      <c r="J16" s="96"/>
      <c r="K16" s="84"/>
    </row>
    <row r="17" spans="2:11" ht="14.25">
      <c r="B17" s="43"/>
      <c r="C17" s="43"/>
      <c r="D17" s="42"/>
      <c r="E17" s="117"/>
      <c r="F17" s="83" t="s">
        <v>16</v>
      </c>
      <c r="G17" s="114"/>
      <c r="H17" s="83" t="s">
        <v>50</v>
      </c>
      <c r="I17" s="45"/>
      <c r="J17" s="96">
        <v>124</v>
      </c>
      <c r="K17" s="84" t="s">
        <v>68</v>
      </c>
    </row>
    <row r="18" spans="2:11" ht="14.25">
      <c r="B18" s="43">
        <v>5</v>
      </c>
      <c r="C18" s="43">
        <v>986</v>
      </c>
      <c r="D18" s="83" t="s">
        <v>19</v>
      </c>
      <c r="E18" s="118"/>
      <c r="F18" s="42"/>
      <c r="G18" s="42"/>
      <c r="H18" s="83" t="s">
        <v>30</v>
      </c>
      <c r="I18" s="45"/>
      <c r="J18" s="96"/>
      <c r="K18" s="84"/>
    </row>
    <row r="19" spans="2:11" ht="14.25">
      <c r="B19" s="50"/>
      <c r="C19" s="50"/>
      <c r="D19" s="83" t="s">
        <v>56</v>
      </c>
      <c r="E19" s="114">
        <v>112</v>
      </c>
      <c r="F19" s="116"/>
      <c r="G19" s="45"/>
      <c r="H19" s="43"/>
      <c r="I19" s="83"/>
      <c r="J19" s="96"/>
      <c r="K19" s="84"/>
    </row>
    <row r="20" spans="2:11" ht="14.25">
      <c r="B20" s="50"/>
      <c r="C20" s="50"/>
      <c r="D20" s="53"/>
      <c r="E20" s="53"/>
      <c r="F20" s="45"/>
      <c r="G20" s="45"/>
      <c r="H20" s="42"/>
      <c r="I20" s="83"/>
      <c r="J20" s="96"/>
      <c r="K20" s="84"/>
    </row>
    <row r="21" spans="2:11" ht="14.25">
      <c r="B21" s="50"/>
      <c r="C21" s="50"/>
      <c r="D21" s="53"/>
      <c r="E21" s="53"/>
      <c r="F21" s="53"/>
      <c r="G21" s="53"/>
      <c r="H21" s="42"/>
      <c r="I21" s="83"/>
      <c r="J21" s="96"/>
      <c r="K21" s="84"/>
    </row>
    <row r="22" spans="2:11" ht="14.25">
      <c r="B22" s="50">
        <v>6</v>
      </c>
      <c r="C22" s="50">
        <v>848</v>
      </c>
      <c r="D22" s="83" t="s">
        <v>21</v>
      </c>
      <c r="E22" s="45"/>
      <c r="F22" s="53"/>
      <c r="G22" s="53"/>
      <c r="H22" s="42"/>
      <c r="I22" s="83"/>
      <c r="J22" s="96"/>
      <c r="K22" s="84"/>
    </row>
    <row r="23" spans="2:11" ht="14.25">
      <c r="B23" s="50"/>
      <c r="C23" s="50"/>
      <c r="D23" s="83" t="s">
        <v>57</v>
      </c>
      <c r="E23" s="66">
        <v>82</v>
      </c>
      <c r="F23" s="44"/>
      <c r="G23" s="45"/>
      <c r="H23" s="42"/>
      <c r="I23" s="83"/>
      <c r="J23" s="96"/>
      <c r="K23" s="84"/>
    </row>
    <row r="24" spans="2:11" ht="14.25">
      <c r="B24" s="50"/>
      <c r="C24" s="50"/>
      <c r="D24" s="53"/>
      <c r="E24" s="53"/>
      <c r="F24" s="45"/>
      <c r="G24" s="45"/>
      <c r="H24" s="42"/>
      <c r="I24" s="83"/>
      <c r="J24" s="96"/>
      <c r="K24" s="84"/>
    </row>
    <row r="25" spans="2:11" ht="14.25">
      <c r="B25" s="50"/>
      <c r="C25" s="50"/>
      <c r="D25" s="53"/>
      <c r="E25" s="53"/>
      <c r="F25" s="42"/>
      <c r="G25" s="51"/>
      <c r="H25" s="83" t="s">
        <v>20</v>
      </c>
      <c r="I25" s="45"/>
      <c r="J25" s="96">
        <v>110</v>
      </c>
      <c r="K25" s="84" t="s">
        <v>69</v>
      </c>
    </row>
    <row r="26" spans="2:11" ht="14.25">
      <c r="B26" s="84">
        <v>3</v>
      </c>
      <c r="C26" s="84">
        <v>1130</v>
      </c>
      <c r="D26" s="83" t="s">
        <v>50</v>
      </c>
      <c r="E26" s="45"/>
      <c r="F26" s="83"/>
      <c r="G26" s="83"/>
      <c r="H26" s="83" t="s">
        <v>16</v>
      </c>
      <c r="I26" s="45"/>
      <c r="J26" s="96"/>
      <c r="K26" s="84"/>
    </row>
    <row r="27" spans="2:11" ht="14.25">
      <c r="B27" s="84"/>
      <c r="C27" s="84"/>
      <c r="D27" s="83" t="s">
        <v>30</v>
      </c>
      <c r="E27" s="45">
        <v>117</v>
      </c>
      <c r="F27" s="83" t="s">
        <v>50</v>
      </c>
      <c r="G27" s="45"/>
      <c r="H27" s="42"/>
      <c r="I27" s="42"/>
      <c r="J27" s="96"/>
      <c r="K27" s="84"/>
    </row>
    <row r="28" spans="2:11" ht="14.25">
      <c r="B28" s="84"/>
      <c r="C28" s="84"/>
      <c r="D28" s="83"/>
      <c r="E28" s="83"/>
      <c r="F28" s="83" t="s">
        <v>30</v>
      </c>
      <c r="G28" s="45">
        <v>132</v>
      </c>
      <c r="H28" s="83" t="s">
        <v>25</v>
      </c>
      <c r="I28" s="45"/>
      <c r="J28" s="96">
        <v>133</v>
      </c>
      <c r="K28" s="84" t="s">
        <v>70</v>
      </c>
    </row>
    <row r="29" spans="2:11" ht="14.25">
      <c r="B29" s="84"/>
      <c r="C29" s="84"/>
      <c r="D29" s="83"/>
      <c r="E29" s="83"/>
      <c r="F29" s="53"/>
      <c r="G29" s="53"/>
      <c r="H29" s="83" t="s">
        <v>22</v>
      </c>
      <c r="I29" s="45"/>
      <c r="J29" s="96"/>
      <c r="K29" s="84"/>
    </row>
    <row r="30" spans="2:11" ht="14.25">
      <c r="B30" s="84">
        <v>7</v>
      </c>
      <c r="C30" s="84"/>
      <c r="D30" s="112"/>
      <c r="E30" s="111"/>
      <c r="F30" s="53"/>
      <c r="G30" s="53"/>
      <c r="H30" s="83"/>
      <c r="I30" s="83"/>
      <c r="J30" s="96"/>
      <c r="K30" s="84"/>
    </row>
    <row r="31" spans="2:11" ht="14.25">
      <c r="B31" s="83"/>
      <c r="C31" s="83"/>
      <c r="D31" s="83"/>
      <c r="E31" s="45"/>
      <c r="F31" s="53"/>
      <c r="G31" s="53"/>
      <c r="H31" s="83"/>
      <c r="I31" s="83"/>
      <c r="J31" s="96"/>
      <c r="K31" s="84"/>
    </row>
    <row r="32" spans="2:11" ht="14.25">
      <c r="B32" s="83"/>
      <c r="C32" s="83"/>
      <c r="D32" s="42"/>
      <c r="E32" s="46"/>
      <c r="F32" s="83" t="s">
        <v>25</v>
      </c>
      <c r="G32" s="45"/>
      <c r="H32" s="83"/>
      <c r="I32" s="83"/>
      <c r="J32" s="96"/>
      <c r="K32" s="84"/>
    </row>
    <row r="33" spans="2:11" ht="14.25">
      <c r="B33" s="83"/>
      <c r="C33" s="83"/>
      <c r="D33" s="42"/>
      <c r="E33" s="49"/>
      <c r="F33" s="83" t="s">
        <v>22</v>
      </c>
      <c r="G33" s="45">
        <v>123</v>
      </c>
      <c r="H33" s="83"/>
      <c r="I33" s="83"/>
      <c r="J33" s="96"/>
      <c r="K33" s="84"/>
    </row>
    <row r="34" spans="2:11" ht="14.25">
      <c r="B34" s="84">
        <v>2</v>
      </c>
      <c r="C34" s="84">
        <v>1134</v>
      </c>
      <c r="D34" s="83" t="s">
        <v>25</v>
      </c>
      <c r="E34" s="45"/>
      <c r="F34" s="42"/>
      <c r="G34" s="42"/>
      <c r="H34" s="83"/>
      <c r="I34" s="83"/>
      <c r="J34" s="96"/>
      <c r="K34" s="84"/>
    </row>
    <row r="35" spans="2:11" ht="14.25">
      <c r="B35" s="40"/>
      <c r="C35" s="40"/>
      <c r="D35" s="83" t="s">
        <v>22</v>
      </c>
      <c r="E35" s="45"/>
      <c r="F35" s="113"/>
      <c r="G35" s="111"/>
      <c r="H35" s="41"/>
      <c r="I35" s="83"/>
      <c r="J35" s="96"/>
      <c r="K35" s="84"/>
    </row>
  </sheetData>
  <sheetProtection/>
  <mergeCells count="2">
    <mergeCell ref="D3:K3"/>
    <mergeCell ref="D4:K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Kisses</dc:creator>
  <cp:keywords/>
  <dc:description/>
  <cp:lastModifiedBy>rinbal</cp:lastModifiedBy>
  <cp:lastPrinted>2013-05-24T17:54:40Z</cp:lastPrinted>
  <dcterms:created xsi:type="dcterms:W3CDTF">2011-05-31T09:14:29Z</dcterms:created>
  <dcterms:modified xsi:type="dcterms:W3CDTF">2013-05-27T18:59:37Z</dcterms:modified>
  <cp:category/>
  <cp:version/>
  <cp:contentType/>
  <cp:contentStatus/>
  <cp:revision>15</cp:revision>
</cp:coreProperties>
</file>