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rezultatai" sheetId="1" r:id="rId1"/>
    <sheet name="iskritimai" sheetId="2" r:id="rId2"/>
  </sheets>
  <definedNames/>
  <calcPr fullCalcOnLoad="1"/>
</workbook>
</file>

<file path=xl/sharedStrings.xml><?xml version="1.0" encoding="utf-8"?>
<sst xmlns="http://schemas.openxmlformats.org/spreadsheetml/2006/main" count="136" uniqueCount="74">
  <si>
    <t>vieta</t>
  </si>
  <si>
    <t>vardas pavardė</t>
  </si>
  <si>
    <t>g.m.</t>
  </si>
  <si>
    <t>klubas</t>
  </si>
  <si>
    <t>kvalifikacija</t>
  </si>
  <si>
    <t>atkrentamosios varžybos</t>
  </si>
  <si>
    <t>50m</t>
  </si>
  <si>
    <t xml:space="preserve"> 1/8</t>
  </si>
  <si>
    <t xml:space="preserve"> 1/4</t>
  </si>
  <si>
    <t xml:space="preserve"> 1/2</t>
  </si>
  <si>
    <t>Final</t>
  </si>
  <si>
    <t>finalinės varžybos</t>
  </si>
  <si>
    <t>1 / 4</t>
  </si>
  <si>
    <t>1 / 2</t>
  </si>
  <si>
    <t>finalas</t>
  </si>
  <si>
    <t>1</t>
  </si>
  <si>
    <t>2</t>
  </si>
  <si>
    <t>3</t>
  </si>
  <si>
    <t>8</t>
  </si>
  <si>
    <t>4</t>
  </si>
  <si>
    <t>1.</t>
  </si>
  <si>
    <t>5</t>
  </si>
  <si>
    <t>6</t>
  </si>
  <si>
    <t>II</t>
  </si>
  <si>
    <t>7</t>
  </si>
  <si>
    <t>IV</t>
  </si>
  <si>
    <t>III</t>
  </si>
  <si>
    <t>I</t>
  </si>
  <si>
    <t>1 / 8</t>
  </si>
  <si>
    <t>50 Round</t>
  </si>
  <si>
    <t>atskyris</t>
  </si>
  <si>
    <t>Vladas Šakauskas</t>
  </si>
  <si>
    <t>LSK</t>
  </si>
  <si>
    <t>Romualdas Rečiūga</t>
  </si>
  <si>
    <t>Arvydas Ūsas</t>
  </si>
  <si>
    <t>Vidmantas Vaičekauskis</t>
  </si>
  <si>
    <t>Arvydas Čepulionis</t>
  </si>
  <si>
    <t>Kostas Šliauteris</t>
  </si>
  <si>
    <t>Taurūnas Lubys</t>
  </si>
  <si>
    <t>Boris Melnikov</t>
  </si>
  <si>
    <t>Kauno lankininkai</t>
  </si>
  <si>
    <t>Klaipėdos lankininkai</t>
  </si>
  <si>
    <t>Harmonija</t>
  </si>
  <si>
    <t>Skriemuliniai lankai, vyrai:</t>
  </si>
  <si>
    <t>kvalifikacinės varžybos 50m Round</t>
  </si>
  <si>
    <t>Olimpiniai lankai, vyrai:</t>
  </si>
  <si>
    <t>Skriemulinai lankai,vyrai. Rekordas 50 Round  - 688 (2011m); 15 arr. Final Match 146 (2013m)</t>
  </si>
  <si>
    <t>SM</t>
  </si>
  <si>
    <t>KSM</t>
  </si>
  <si>
    <t>Valdas Golubickas</t>
  </si>
  <si>
    <t xml:space="preserve">Arvydas Bagarauskas </t>
  </si>
  <si>
    <t>Dalia Čiupailienė</t>
  </si>
  <si>
    <t>Petras Dagys</t>
  </si>
  <si>
    <t>kvalifikacinės varžybos 60 Round</t>
  </si>
  <si>
    <t>bye</t>
  </si>
  <si>
    <t>Auksinis Šaulys</t>
  </si>
  <si>
    <t>Paprastas lankai:</t>
  </si>
  <si>
    <t xml:space="preserve">    Olimpiniai lankai, senjorų moterys .Rekordas 60m Round - 562 (2012m)                    </t>
  </si>
  <si>
    <t>Paprasti lankai, vyrai. Rekordai 30 Round - 569</t>
  </si>
  <si>
    <t>30m</t>
  </si>
  <si>
    <t>30 Round</t>
  </si>
  <si>
    <t>9*</t>
  </si>
  <si>
    <t>10*</t>
  </si>
  <si>
    <t>5(9*)</t>
  </si>
  <si>
    <t>6(10*)</t>
  </si>
  <si>
    <t>60m</t>
  </si>
  <si>
    <t>60m Round</t>
  </si>
  <si>
    <t>Atviras Lietuvos šaudymo iš lanko senjorų čempionatas</t>
  </si>
  <si>
    <t>Olimpiniai lankai, senjorų vyrai .Rekordas 60m Round - 603(2012m)</t>
  </si>
  <si>
    <r>
      <t>.</t>
    </r>
    <r>
      <rPr>
        <b/>
        <sz val="10.5"/>
        <color indexed="8"/>
        <rFont val="Times New Roman"/>
        <family val="1"/>
      </rPr>
      <t>1/16</t>
    </r>
  </si>
  <si>
    <r>
      <t xml:space="preserve">šaudymo vadovas    </t>
    </r>
    <r>
      <rPr>
        <sz val="11"/>
        <color indexed="8"/>
        <rFont val="Times New Roman"/>
        <family val="1"/>
      </rPr>
      <t xml:space="preserve">   Romas Grinkevičius    (nacionalinė kategorija)</t>
    </r>
  </si>
  <si>
    <r>
      <t xml:space="preserve">varžybų vyr.teisėjas   </t>
    </r>
    <r>
      <rPr>
        <sz val="12"/>
        <color indexed="8"/>
        <rFont val="Times New Roman"/>
        <family val="1"/>
      </rPr>
      <t>Laila Kuzmienė</t>
    </r>
  </si>
  <si>
    <t xml:space="preserve"> teisėjas                        Modestas Šliauteris</t>
  </si>
  <si>
    <t xml:space="preserve">Šiauliai, 2017m. Liepos 22-23d. 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</si>
</sst>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0"/>
    <numFmt numFmtId="173" formatCode="[$-427]General"/>
    <numFmt numFmtId="174" formatCode="[$-427]yy\-m\-d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h:mm:ss\ AM/PM"/>
    <numFmt numFmtId="181" formatCode="00000"/>
  </numFmts>
  <fonts count="91">
    <font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0.5"/>
      <color indexed="8"/>
      <name val="Arial1"/>
      <family val="0"/>
    </font>
    <font>
      <sz val="10.5"/>
      <color indexed="8"/>
      <name val="Arial1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Segoe U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Segoe UI"/>
      <family val="2"/>
    </font>
    <font>
      <sz val="12"/>
      <color indexed="8"/>
      <name val="Arial"/>
      <family val="2"/>
    </font>
    <font>
      <sz val="12"/>
      <color indexed="8"/>
      <name val="Segoe UI"/>
      <family val="2"/>
    </font>
    <font>
      <sz val="12"/>
      <color indexed="8"/>
      <name val="Arial1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i/>
      <u val="single"/>
      <sz val="11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dashed"/>
      <right style="dashed"/>
      <top style="dashed"/>
      <bottom style="dashed"/>
    </border>
    <border>
      <left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dashed"/>
      <top style="dashed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5" fillId="0" borderId="0">
      <alignment/>
      <protection/>
    </xf>
    <xf numFmtId="173" fontId="75" fillId="0" borderId="0" applyBorder="0" applyProtection="0">
      <alignment/>
    </xf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0">
      <alignment horizontal="center"/>
      <protection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Border="0" applyProtection="0">
      <alignment horizontal="center"/>
    </xf>
    <xf numFmtId="0" fontId="78" fillId="0" borderId="0">
      <alignment horizontal="center" textRotation="90"/>
      <protection/>
    </xf>
    <xf numFmtId="0" fontId="78" fillId="0" borderId="0" applyNumberFormat="0" applyBorder="0" applyProtection="0">
      <alignment horizontal="center" textRotation="90"/>
    </xf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5" fillId="0" borderId="0" applyNumberFormat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>
      <alignment/>
      <protection/>
    </xf>
    <xf numFmtId="0" fontId="87" fillId="0" borderId="0" applyNumberFormat="0" applyBorder="0" applyProtection="0">
      <alignment/>
    </xf>
    <xf numFmtId="0" fontId="87" fillId="0" borderId="0">
      <alignment/>
      <protection/>
    </xf>
    <xf numFmtId="0" fontId="87" fillId="0" borderId="0" applyNumberFormat="0" applyBorder="0" applyProtection="0">
      <alignment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72" fontId="2" fillId="0" borderId="0" xfId="46" applyNumberFormat="1" applyFont="1" applyFill="1" applyAlignment="1" applyProtection="1">
      <alignment horizontal="left"/>
      <protection/>
    </xf>
    <xf numFmtId="172" fontId="7" fillId="0" borderId="0" xfId="46" applyNumberFormat="1" applyFont="1" applyFill="1" applyAlignment="1" applyProtection="1">
      <alignment horizontal="left"/>
      <protection/>
    </xf>
    <xf numFmtId="172" fontId="2" fillId="0" borderId="0" xfId="46" applyNumberFormat="1" applyFont="1" applyFill="1" applyAlignment="1" applyProtection="1">
      <alignment horizontal="center"/>
      <protection/>
    </xf>
    <xf numFmtId="172" fontId="5" fillId="0" borderId="0" xfId="46" applyNumberFormat="1" applyFont="1" applyFill="1" applyAlignment="1" applyProtection="1">
      <alignment horizontal="left"/>
      <protection/>
    </xf>
    <xf numFmtId="172" fontId="4" fillId="0" borderId="0" xfId="46" applyNumberFormat="1" applyFont="1" applyFill="1" applyAlignment="1" applyProtection="1">
      <alignment horizontal="left"/>
      <protection/>
    </xf>
    <xf numFmtId="172" fontId="8" fillId="0" borderId="0" xfId="46" applyNumberFormat="1" applyFont="1" applyFill="1" applyAlignment="1" applyProtection="1">
      <alignment horizontal="left"/>
      <protection/>
    </xf>
    <xf numFmtId="173" fontId="7" fillId="0" borderId="0" xfId="46" applyFont="1" applyFill="1" applyAlignment="1" applyProtection="1">
      <alignment horizontal="center"/>
      <protection/>
    </xf>
    <xf numFmtId="0" fontId="10" fillId="0" borderId="0" xfId="0" applyFont="1" applyBorder="1" applyAlignment="1">
      <alignment/>
    </xf>
    <xf numFmtId="172" fontId="10" fillId="0" borderId="0" xfId="46" applyNumberFormat="1" applyFont="1" applyFill="1" applyBorder="1" applyAlignment="1" applyProtection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0" fontId="9" fillId="0" borderId="0" xfId="63" applyNumberFormat="1" applyFont="1" applyBorder="1" applyAlignment="1">
      <alignment horizontal="left"/>
      <protection/>
    </xf>
    <xf numFmtId="0" fontId="9" fillId="0" borderId="0" xfId="63" applyNumberFormat="1" applyFont="1" applyAlignment="1">
      <alignment horizontal="left"/>
      <protection/>
    </xf>
    <xf numFmtId="0" fontId="9" fillId="0" borderId="0" xfId="63" applyNumberFormat="1" applyFont="1" applyAlignment="1">
      <alignment horizontal="right"/>
      <protection/>
    </xf>
    <xf numFmtId="0" fontId="9" fillId="0" borderId="0" xfId="63" applyNumberFormat="1" applyFont="1" applyBorder="1" applyAlignment="1">
      <alignment horizontal="right"/>
      <protection/>
    </xf>
    <xf numFmtId="0" fontId="9" fillId="0" borderId="0" xfId="67" applyFont="1" applyAlignment="1">
      <alignment horizontal="left"/>
      <protection/>
    </xf>
    <xf numFmtId="0" fontId="13" fillId="0" borderId="0" xfId="63" applyNumberFormat="1" applyFont="1" applyAlignment="1">
      <alignment horizontal="left"/>
      <protection/>
    </xf>
    <xf numFmtId="0" fontId="13" fillId="0" borderId="0" xfId="63" applyNumberFormat="1" applyFont="1" applyBorder="1" applyAlignment="1">
      <alignment horizontal="left"/>
      <protection/>
    </xf>
    <xf numFmtId="0" fontId="13" fillId="0" borderId="0" xfId="63" applyNumberFormat="1" applyFont="1" applyAlignment="1">
      <alignment horizontal="center"/>
      <protection/>
    </xf>
    <xf numFmtId="0" fontId="14" fillId="0" borderId="0" xfId="63" applyNumberFormat="1" applyFont="1" applyAlignment="1">
      <alignment horizontal="center"/>
      <protection/>
    </xf>
    <xf numFmtId="0" fontId="13" fillId="0" borderId="0" xfId="63" applyNumberFormat="1" applyFont="1" applyBorder="1" applyAlignment="1">
      <alignment horizontal="center"/>
      <protection/>
    </xf>
    <xf numFmtId="0" fontId="0" fillId="0" borderId="0" xfId="0" applyAlignment="1">
      <alignment horizontal="left" wrapText="1"/>
    </xf>
    <xf numFmtId="172" fontId="2" fillId="0" borderId="0" xfId="46" applyNumberFormat="1" applyFont="1" applyFill="1" applyBorder="1" applyAlignment="1" applyProtection="1">
      <alignment horizontal="left"/>
      <protection/>
    </xf>
    <xf numFmtId="172" fontId="8" fillId="0" borderId="0" xfId="46" applyNumberFormat="1" applyFont="1" applyFill="1" applyBorder="1" applyAlignment="1" applyProtection="1">
      <alignment horizontal="left"/>
      <protection/>
    </xf>
    <xf numFmtId="172" fontId="7" fillId="0" borderId="0" xfId="46" applyNumberFormat="1" applyFont="1" applyFill="1" applyBorder="1" applyAlignment="1" applyProtection="1">
      <alignment horizontal="left"/>
      <protection/>
    </xf>
    <xf numFmtId="173" fontId="7" fillId="0" borderId="0" xfId="46" applyFont="1" applyFill="1" applyBorder="1" applyAlignment="1" applyProtection="1">
      <alignment horizontal="center"/>
      <protection/>
    </xf>
    <xf numFmtId="173" fontId="10" fillId="0" borderId="0" xfId="46" applyFont="1" applyFill="1" applyBorder="1" applyAlignment="1" applyProtection="1">
      <alignment/>
      <protection/>
    </xf>
    <xf numFmtId="172" fontId="5" fillId="0" borderId="0" xfId="46" applyNumberFormat="1" applyFont="1" applyFill="1" applyBorder="1" applyAlignment="1" applyProtection="1">
      <alignment/>
      <protection/>
    </xf>
    <xf numFmtId="172" fontId="4" fillId="0" borderId="0" xfId="46" applyNumberFormat="1" applyFont="1" applyFill="1" applyBorder="1" applyAlignment="1" applyProtection="1">
      <alignment horizontal="left"/>
      <protection/>
    </xf>
    <xf numFmtId="0" fontId="9" fillId="0" borderId="0" xfId="63" applyNumberFormat="1" applyFont="1" applyBorder="1" applyAlignment="1" applyProtection="1">
      <alignment horizontal="left"/>
      <protection hidden="1" locked="0"/>
    </xf>
    <xf numFmtId="0" fontId="16" fillId="0" borderId="0" xfId="63" applyNumberFormat="1" applyFont="1" applyAlignment="1">
      <alignment horizontal="left"/>
      <protection/>
    </xf>
    <xf numFmtId="0" fontId="17" fillId="0" borderId="0" xfId="63" applyNumberFormat="1" applyFont="1" applyAlignment="1">
      <alignment horizontal="left"/>
      <protection/>
    </xf>
    <xf numFmtId="0" fontId="17" fillId="0" borderId="0" xfId="63" applyNumberFormat="1" applyFont="1" applyAlignment="1">
      <alignment horizontal="center"/>
      <protection/>
    </xf>
    <xf numFmtId="0" fontId="17" fillId="0" borderId="0" xfId="67" applyFont="1" applyAlignment="1">
      <alignment horizontal="left"/>
      <protection/>
    </xf>
    <xf numFmtId="0" fontId="16" fillId="0" borderId="0" xfId="67" applyFont="1" applyAlignment="1">
      <alignment horizontal="left"/>
      <protection/>
    </xf>
    <xf numFmtId="0" fontId="17" fillId="0" borderId="0" xfId="67" applyFont="1" applyAlignment="1">
      <alignment horizontal="center"/>
      <protection/>
    </xf>
    <xf numFmtId="0" fontId="18" fillId="0" borderId="0" xfId="63" applyNumberFormat="1" applyFont="1" applyAlignment="1">
      <alignment horizontal="left"/>
      <protection/>
    </xf>
    <xf numFmtId="0" fontId="19" fillId="0" borderId="0" xfId="63" applyNumberFormat="1" applyFont="1" applyAlignment="1">
      <alignment horizontal="left"/>
      <protection/>
    </xf>
    <xf numFmtId="0" fontId="19" fillId="0" borderId="0" xfId="63" applyNumberFormat="1" applyFont="1" applyBorder="1" applyAlignment="1">
      <alignment horizontal="left"/>
      <protection/>
    </xf>
    <xf numFmtId="0" fontId="19" fillId="0" borderId="0" xfId="63" applyNumberFormat="1" applyFont="1" applyBorder="1" applyAlignment="1">
      <alignment horizontal="left" vertical="top"/>
      <protection/>
    </xf>
    <xf numFmtId="0" fontId="18" fillId="0" borderId="0" xfId="63" applyNumberFormat="1" applyFont="1" applyBorder="1" applyAlignment="1">
      <alignment horizontal="center"/>
      <protection/>
    </xf>
    <xf numFmtId="0" fontId="18" fillId="0" borderId="0" xfId="63" applyNumberFormat="1" applyFont="1" applyBorder="1" applyAlignment="1">
      <alignment horizontal="left"/>
      <protection/>
    </xf>
    <xf numFmtId="0" fontId="18" fillId="0" borderId="0" xfId="63" applyNumberFormat="1" applyFont="1" applyAlignment="1">
      <alignment horizontal="center"/>
      <protection/>
    </xf>
    <xf numFmtId="0" fontId="26" fillId="0" borderId="10" xfId="0" applyFont="1" applyBorder="1" applyAlignment="1">
      <alignment wrapText="1"/>
    </xf>
    <xf numFmtId="173" fontId="26" fillId="0" borderId="10" xfId="46" applyFont="1" applyFill="1" applyBorder="1" applyAlignment="1" applyProtection="1">
      <alignment horizontal="left"/>
      <protection/>
    </xf>
    <xf numFmtId="0" fontId="18" fillId="0" borderId="0" xfId="63" applyNumberFormat="1" applyFont="1" applyAlignment="1">
      <alignment horizontal="left"/>
      <protection/>
    </xf>
    <xf numFmtId="0" fontId="9" fillId="0" borderId="0" xfId="63" applyNumberFormat="1" applyFont="1" applyAlignment="1">
      <alignment horizontal="right" vertical="center"/>
      <protection/>
    </xf>
    <xf numFmtId="0" fontId="13" fillId="0" borderId="0" xfId="63" applyNumberFormat="1" applyFont="1" applyAlignment="1">
      <alignment horizontal="right" vertical="center"/>
      <protection/>
    </xf>
    <xf numFmtId="0" fontId="12" fillId="0" borderId="0" xfId="63" applyNumberFormat="1" applyFont="1" applyAlignment="1">
      <alignment horizontal="right" vertical="center"/>
      <protection/>
    </xf>
    <xf numFmtId="0" fontId="14" fillId="0" borderId="0" xfId="63" applyNumberFormat="1" applyFont="1" applyAlignment="1">
      <alignment horizontal="right" vertical="center"/>
      <protection/>
    </xf>
    <xf numFmtId="0" fontId="19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Alignment="1">
      <alignment horizontal="center" vertical="center"/>
      <protection/>
    </xf>
    <xf numFmtId="0" fontId="19" fillId="0" borderId="0" xfId="63" applyNumberFormat="1" applyFont="1" applyBorder="1" applyAlignment="1">
      <alignment horizontal="center" vertical="center"/>
      <protection/>
    </xf>
    <xf numFmtId="0" fontId="18" fillId="0" borderId="0" xfId="63" applyNumberFormat="1" applyFont="1" applyBorder="1" applyAlignment="1">
      <alignment horizontal="center" vertical="center"/>
      <protection/>
    </xf>
    <xf numFmtId="0" fontId="9" fillId="0" borderId="0" xfId="63" applyNumberFormat="1" applyFont="1" applyBorder="1" applyAlignment="1">
      <alignment horizontal="center" vertical="center"/>
      <protection/>
    </xf>
    <xf numFmtId="172" fontId="7" fillId="0" borderId="0" xfId="46" applyNumberFormat="1" applyFont="1" applyFill="1" applyBorder="1" applyAlignment="1" applyProtection="1">
      <alignment horizontal="center"/>
      <protection/>
    </xf>
    <xf numFmtId="172" fontId="2" fillId="0" borderId="0" xfId="46" applyNumberFormat="1" applyFont="1" applyFill="1" applyBorder="1" applyAlignment="1" applyProtection="1">
      <alignment horizontal="center"/>
      <protection/>
    </xf>
    <xf numFmtId="172" fontId="8" fillId="0" borderId="0" xfId="4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 wrapText="1"/>
    </xf>
    <xf numFmtId="172" fontId="4" fillId="0" borderId="0" xfId="46" applyNumberFormat="1" applyFont="1" applyFill="1" applyBorder="1" applyAlignment="1" applyProtection="1">
      <alignment horizontal="center"/>
      <protection/>
    </xf>
    <xf numFmtId="172" fontId="5" fillId="0" borderId="0" xfId="46" applyNumberFormat="1" applyFont="1" applyFill="1" applyAlignment="1" applyProtection="1">
      <alignment/>
      <protection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72" fontId="5" fillId="0" borderId="0" xfId="46" applyNumberFormat="1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>
      <alignment/>
    </xf>
    <xf numFmtId="0" fontId="14" fillId="0" borderId="0" xfId="63" applyNumberFormat="1" applyFont="1" applyBorder="1" applyAlignment="1">
      <alignment horizontal="left"/>
      <protection/>
    </xf>
    <xf numFmtId="0" fontId="14" fillId="0" borderId="0" xfId="63" applyNumberFormat="1" applyFont="1" applyBorder="1" applyAlignment="1">
      <alignment horizontal="right"/>
      <protection/>
    </xf>
    <xf numFmtId="0" fontId="19" fillId="0" borderId="0" xfId="63" applyNumberFormat="1" applyFont="1" applyBorder="1" applyAlignment="1">
      <alignment horizontal="center"/>
      <protection/>
    </xf>
    <xf numFmtId="173" fontId="20" fillId="0" borderId="0" xfId="46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9" fillId="0" borderId="0" xfId="63" applyNumberFormat="1" applyFont="1" applyBorder="1" applyAlignment="1">
      <alignment horizontal="right"/>
      <protection/>
    </xf>
    <xf numFmtId="172" fontId="24" fillId="0" borderId="0" xfId="46" applyNumberFormat="1" applyFont="1" applyFill="1" applyBorder="1" applyAlignment="1" applyProtection="1">
      <alignment horizontal="left"/>
      <protection/>
    </xf>
    <xf numFmtId="0" fontId="18" fillId="0" borderId="0" xfId="63" applyNumberFormat="1" applyFont="1" applyBorder="1" applyAlignment="1">
      <alignment horizontal="left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172" fontId="25" fillId="0" borderId="0" xfId="46" applyNumberFormat="1" applyFont="1" applyFill="1" applyBorder="1" applyAlignment="1" applyProtection="1">
      <alignment horizontal="left"/>
      <protection/>
    </xf>
    <xf numFmtId="172" fontId="24" fillId="0" borderId="0" xfId="46" applyNumberFormat="1" applyFont="1" applyFill="1" applyBorder="1" applyAlignment="1" applyProtection="1">
      <alignment/>
      <protection/>
    </xf>
    <xf numFmtId="172" fontId="3" fillId="0" borderId="0" xfId="46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72" fontId="24" fillId="0" borderId="0" xfId="46" applyNumberFormat="1" applyFont="1" applyFill="1" applyBorder="1" applyAlignment="1" applyProtection="1">
      <alignment horizontal="center"/>
      <protection/>
    </xf>
    <xf numFmtId="173" fontId="24" fillId="0" borderId="0" xfId="46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63" applyNumberFormat="1" applyFont="1" applyBorder="1" applyAlignment="1">
      <alignment horizontal="center"/>
      <protection/>
    </xf>
    <xf numFmtId="0" fontId="12" fillId="0" borderId="0" xfId="63" applyNumberFormat="1" applyFont="1" applyBorder="1" applyAlignment="1">
      <alignment horizontal="left"/>
      <protection/>
    </xf>
    <xf numFmtId="0" fontId="14" fillId="0" borderId="0" xfId="63" applyNumberFormat="1" applyFont="1" applyBorder="1" applyAlignment="1">
      <alignment horizontal="center" vertical="center"/>
      <protection/>
    </xf>
    <xf numFmtId="0" fontId="9" fillId="0" borderId="0" xfId="63" applyNumberFormat="1" applyFont="1" applyBorder="1" applyAlignment="1">
      <alignment vertical="center"/>
      <protection/>
    </xf>
    <xf numFmtId="0" fontId="9" fillId="0" borderId="0" xfId="63" applyNumberFormat="1" applyFont="1" applyBorder="1" applyAlignment="1">
      <alignment horizontal="left" vertical="center"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7" fillId="0" borderId="0" xfId="63" applyNumberFormat="1" applyFont="1" applyBorder="1" applyAlignment="1">
      <alignment horizontal="left"/>
      <protection/>
    </xf>
    <xf numFmtId="0" fontId="27" fillId="0" borderId="0" xfId="63" applyNumberFormat="1" applyFont="1" applyBorder="1" applyAlignment="1">
      <alignment horizontal="center"/>
      <protection/>
    </xf>
    <xf numFmtId="172" fontId="29" fillId="0" borderId="0" xfId="46" applyNumberFormat="1" applyFont="1" applyFill="1" applyAlignment="1" applyProtection="1">
      <alignment horizontal="left"/>
      <protection/>
    </xf>
    <xf numFmtId="172" fontId="29" fillId="0" borderId="0" xfId="46" applyNumberFormat="1" applyFont="1" applyFill="1" applyAlignment="1" applyProtection="1">
      <alignment/>
      <protection/>
    </xf>
    <xf numFmtId="172" fontId="30" fillId="0" borderId="0" xfId="46" applyNumberFormat="1" applyFont="1" applyFill="1" applyAlignment="1" applyProtection="1">
      <alignment horizontal="left"/>
      <protection/>
    </xf>
    <xf numFmtId="172" fontId="31" fillId="0" borderId="0" xfId="46" applyNumberFormat="1" applyFont="1" applyFill="1" applyAlignment="1" applyProtection="1">
      <alignment horizontal="left"/>
      <protection/>
    </xf>
    <xf numFmtId="174" fontId="31" fillId="0" borderId="0" xfId="46" applyNumberFormat="1" applyFont="1" applyFill="1" applyAlignment="1" applyProtection="1">
      <alignment horizontal="center"/>
      <protection/>
    </xf>
    <xf numFmtId="172" fontId="32" fillId="0" borderId="0" xfId="46" applyNumberFormat="1" applyFont="1" applyFill="1" applyAlignment="1" applyProtection="1">
      <alignment horizontal="center"/>
      <protection/>
    </xf>
    <xf numFmtId="172" fontId="31" fillId="0" borderId="0" xfId="46" applyNumberFormat="1" applyFont="1" applyFill="1" applyBorder="1" applyAlignment="1" applyProtection="1">
      <alignment horizontal="center"/>
      <protection/>
    </xf>
    <xf numFmtId="172" fontId="33" fillId="0" borderId="0" xfId="46" applyNumberFormat="1" applyFont="1" applyFill="1" applyAlignment="1" applyProtection="1">
      <alignment/>
      <protection/>
    </xf>
    <xf numFmtId="172" fontId="34" fillId="0" borderId="0" xfId="46" applyNumberFormat="1" applyFont="1" applyFill="1" applyAlignment="1" applyProtection="1">
      <alignment horizontal="left"/>
      <protection/>
    </xf>
    <xf numFmtId="172" fontId="35" fillId="0" borderId="0" xfId="46" applyNumberFormat="1" applyFont="1" applyFill="1" applyAlignment="1" applyProtection="1">
      <alignment horizontal="left"/>
      <protection/>
    </xf>
    <xf numFmtId="173" fontId="31" fillId="0" borderId="0" xfId="46" applyFont="1" applyFill="1" applyAlignment="1" applyProtection="1">
      <alignment horizontal="center"/>
      <protection/>
    </xf>
    <xf numFmtId="0" fontId="36" fillId="0" borderId="0" xfId="0" applyFont="1" applyAlignment="1">
      <alignment/>
    </xf>
    <xf numFmtId="172" fontId="30" fillId="0" borderId="0" xfId="46" applyNumberFormat="1" applyFont="1" applyFill="1" applyAlignment="1" applyProtection="1">
      <alignment/>
      <protection/>
    </xf>
    <xf numFmtId="0" fontId="32" fillId="0" borderId="0" xfId="0" applyFont="1" applyAlignment="1">
      <alignment/>
    </xf>
    <xf numFmtId="0" fontId="37" fillId="0" borderId="0" xfId="0" applyFont="1" applyAlignment="1">
      <alignment horizontal="center"/>
    </xf>
    <xf numFmtId="172" fontId="34" fillId="0" borderId="0" xfId="46" applyNumberFormat="1" applyFont="1" applyFill="1" applyAlignment="1" applyProtection="1">
      <alignment/>
      <protection/>
    </xf>
    <xf numFmtId="172" fontId="29" fillId="0" borderId="10" xfId="46" applyNumberFormat="1" applyFont="1" applyFill="1" applyBorder="1" applyAlignment="1" applyProtection="1">
      <alignment horizontal="left"/>
      <protection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172" fontId="38" fillId="0" borderId="10" xfId="46" applyNumberFormat="1" applyFont="1" applyFill="1" applyBorder="1" applyAlignment="1" applyProtection="1">
      <alignment horizontal="left"/>
      <protection/>
    </xf>
    <xf numFmtId="172" fontId="39" fillId="0" borderId="10" xfId="46" applyNumberFormat="1" applyFont="1" applyFill="1" applyBorder="1" applyAlignment="1" applyProtection="1">
      <alignment horizontal="left"/>
      <protection/>
    </xf>
    <xf numFmtId="172" fontId="38" fillId="0" borderId="10" xfId="46" applyNumberFormat="1" applyFont="1" applyFill="1" applyBorder="1" applyAlignment="1" applyProtection="1">
      <alignment horizontal="center"/>
      <protection/>
    </xf>
    <xf numFmtId="172" fontId="35" fillId="0" borderId="10" xfId="46" applyNumberFormat="1" applyFont="1" applyFill="1" applyBorder="1" applyAlignment="1" applyProtection="1">
      <alignment horizontal="left"/>
      <protection/>
    </xf>
    <xf numFmtId="0" fontId="33" fillId="32" borderId="10" xfId="0" applyFont="1" applyFill="1" applyBorder="1" applyAlignment="1">
      <alignment horizontal="left" wrapText="1"/>
    </xf>
    <xf numFmtId="0" fontId="33" fillId="32" borderId="10" xfId="0" applyFont="1" applyFill="1" applyBorder="1" applyAlignment="1">
      <alignment horizontal="center" wrapText="1"/>
    </xf>
    <xf numFmtId="172" fontId="25" fillId="0" borderId="10" xfId="46" applyNumberFormat="1" applyFont="1" applyFill="1" applyBorder="1" applyAlignment="1" applyProtection="1">
      <alignment horizontal="left"/>
      <protection/>
    </xf>
    <xf numFmtId="0" fontId="40" fillId="0" borderId="10" xfId="0" applyFont="1" applyBorder="1" applyAlignment="1">
      <alignment horizontal="center"/>
    </xf>
    <xf numFmtId="172" fontId="25" fillId="0" borderId="10" xfId="46" applyNumberFormat="1" applyFont="1" applyFill="1" applyBorder="1" applyAlignment="1" applyProtection="1">
      <alignment horizontal="center"/>
      <protection/>
    </xf>
    <xf numFmtId="173" fontId="38" fillId="0" borderId="10" xfId="46" applyFont="1" applyFill="1" applyBorder="1" applyAlignment="1" applyProtection="1">
      <alignment/>
      <protection/>
    </xf>
    <xf numFmtId="0" fontId="38" fillId="0" borderId="10" xfId="0" applyFont="1" applyBorder="1" applyAlignment="1">
      <alignment/>
    </xf>
    <xf numFmtId="172" fontId="38" fillId="0" borderId="10" xfId="46" applyNumberFormat="1" applyFont="1" applyFill="1" applyBorder="1" applyAlignment="1" applyProtection="1">
      <alignment/>
      <protection/>
    </xf>
    <xf numFmtId="173" fontId="38" fillId="0" borderId="10" xfId="46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173" fontId="38" fillId="0" borderId="10" xfId="0" applyNumberFormat="1" applyFont="1" applyBorder="1" applyAlignment="1">
      <alignment/>
    </xf>
    <xf numFmtId="172" fontId="29" fillId="0" borderId="0" xfId="46" applyNumberFormat="1" applyFon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173" fontId="38" fillId="0" borderId="0" xfId="46" applyFont="1" applyFill="1" applyBorder="1" applyAlignment="1" applyProtection="1">
      <alignment horizontal="center"/>
      <protection/>
    </xf>
    <xf numFmtId="173" fontId="38" fillId="0" borderId="0" xfId="0" applyNumberFormat="1" applyFont="1" applyBorder="1" applyAlignment="1">
      <alignment/>
    </xf>
    <xf numFmtId="172" fontId="38" fillId="0" borderId="0" xfId="46" applyNumberFormat="1" applyFont="1" applyFill="1" applyBorder="1" applyAlignment="1" applyProtection="1">
      <alignment horizontal="left"/>
      <protection/>
    </xf>
    <xf numFmtId="172" fontId="38" fillId="0" borderId="0" xfId="46" applyNumberFormat="1" applyFont="1" applyFill="1" applyBorder="1" applyAlignment="1" applyProtection="1">
      <alignment horizontal="center"/>
      <protection/>
    </xf>
    <xf numFmtId="173" fontId="38" fillId="0" borderId="0" xfId="46" applyFont="1" applyFill="1" applyBorder="1" applyAlignment="1" applyProtection="1">
      <alignment/>
      <protection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0" fillId="0" borderId="0" xfId="0" applyFont="1" applyBorder="1" applyAlignment="1">
      <alignment/>
    </xf>
    <xf numFmtId="172" fontId="40" fillId="0" borderId="0" xfId="46" applyNumberFormat="1" applyFont="1" applyFill="1" applyBorder="1" applyAlignment="1" applyProtection="1">
      <alignment horizontal="left"/>
      <protection/>
    </xf>
    <xf numFmtId="173" fontId="40" fillId="0" borderId="0" xfId="46" applyFont="1" applyFill="1" applyBorder="1" applyAlignment="1" applyProtection="1">
      <alignment/>
      <protection/>
    </xf>
    <xf numFmtId="172" fontId="35" fillId="0" borderId="0" xfId="46" applyNumberFormat="1" applyFont="1" applyFill="1" applyBorder="1" applyAlignment="1" applyProtection="1">
      <alignment horizontal="left"/>
      <protection/>
    </xf>
    <xf numFmtId="172" fontId="31" fillId="0" borderId="0" xfId="46" applyNumberFormat="1" applyFont="1" applyFill="1" applyBorder="1" applyAlignment="1" applyProtection="1">
      <alignment horizontal="left"/>
      <protection/>
    </xf>
    <xf numFmtId="173" fontId="31" fillId="0" borderId="0" xfId="46" applyFont="1" applyFill="1" applyBorder="1" applyAlignment="1" applyProtection="1">
      <alignment horizontal="center"/>
      <protection/>
    </xf>
    <xf numFmtId="0" fontId="36" fillId="0" borderId="10" xfId="0" applyFont="1" applyBorder="1" applyAlignment="1">
      <alignment/>
    </xf>
    <xf numFmtId="172" fontId="33" fillId="0" borderId="10" xfId="46" applyNumberFormat="1" applyFont="1" applyFill="1" applyBorder="1" applyAlignment="1" applyProtection="1">
      <alignment/>
      <protection/>
    </xf>
    <xf numFmtId="172" fontId="34" fillId="0" borderId="10" xfId="46" applyNumberFormat="1" applyFont="1" applyFill="1" applyBorder="1" applyAlignment="1" applyProtection="1">
      <alignment horizontal="left"/>
      <protection/>
    </xf>
    <xf numFmtId="172" fontId="35" fillId="0" borderId="10" xfId="46" applyNumberFormat="1" applyFont="1" applyFill="1" applyBorder="1" applyAlignment="1" applyProtection="1">
      <alignment horizontal="center"/>
      <protection/>
    </xf>
    <xf numFmtId="172" fontId="31" fillId="0" borderId="10" xfId="46" applyNumberFormat="1" applyFont="1" applyFill="1" applyBorder="1" applyAlignment="1" applyProtection="1">
      <alignment horizontal="center"/>
      <protection/>
    </xf>
    <xf numFmtId="173" fontId="31" fillId="0" borderId="10" xfId="46" applyFont="1" applyFill="1" applyBorder="1" applyAlignment="1" applyProtection="1">
      <alignment horizontal="center"/>
      <protection/>
    </xf>
    <xf numFmtId="172" fontId="35" fillId="0" borderId="0" xfId="46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/>
    </xf>
    <xf numFmtId="173" fontId="25" fillId="0" borderId="0" xfId="46" applyFont="1" applyFill="1" applyBorder="1" applyAlignment="1" applyProtection="1">
      <alignment/>
      <protection/>
    </xf>
    <xf numFmtId="172" fontId="38" fillId="0" borderId="0" xfId="46" applyNumberFormat="1" applyFont="1" applyFill="1" applyBorder="1" applyAlignment="1" applyProtection="1">
      <alignment/>
      <protection/>
    </xf>
    <xf numFmtId="172" fontId="38" fillId="0" borderId="0" xfId="46" applyNumberFormat="1" applyFont="1" applyFill="1" applyAlignment="1" applyProtection="1">
      <alignment horizontal="left"/>
      <protection/>
    </xf>
    <xf numFmtId="172" fontId="33" fillId="0" borderId="0" xfId="46" applyNumberFormat="1" applyFont="1" applyFill="1" applyBorder="1" applyAlignment="1" applyProtection="1">
      <alignment/>
      <protection/>
    </xf>
    <xf numFmtId="172" fontId="34" fillId="0" borderId="0" xfId="46" applyNumberFormat="1" applyFont="1" applyFill="1" applyBorder="1" applyAlignment="1" applyProtection="1">
      <alignment horizontal="left"/>
      <protection/>
    </xf>
    <xf numFmtId="172" fontId="34" fillId="0" borderId="0" xfId="46" applyNumberFormat="1" applyFont="1" applyFill="1" applyBorder="1" applyAlignment="1" applyProtection="1">
      <alignment/>
      <protection/>
    </xf>
    <xf numFmtId="172" fontId="33" fillId="0" borderId="0" xfId="46" applyNumberFormat="1" applyFont="1" applyFill="1" applyAlignment="1" applyProtection="1">
      <alignment horizontal="left"/>
      <protection/>
    </xf>
    <xf numFmtId="0" fontId="30" fillId="0" borderId="0" xfId="0" applyFont="1" applyAlignment="1">
      <alignment/>
    </xf>
    <xf numFmtId="0" fontId="32" fillId="0" borderId="0" xfId="0" applyFont="1" applyAlignment="1">
      <alignment wrapText="1"/>
    </xf>
    <xf numFmtId="172" fontId="40" fillId="0" borderId="12" xfId="46" applyNumberFormat="1" applyFont="1" applyFill="1" applyBorder="1" applyAlignment="1" applyProtection="1">
      <alignment horizontal="left"/>
      <protection/>
    </xf>
    <xf numFmtId="172" fontId="40" fillId="0" borderId="0" xfId="46" applyNumberFormat="1" applyFont="1" applyFill="1" applyAlignment="1" applyProtection="1">
      <alignment horizontal="left"/>
      <protection/>
    </xf>
    <xf numFmtId="0" fontId="40" fillId="0" borderId="0" xfId="0" applyFont="1" applyAlignment="1">
      <alignment/>
    </xf>
    <xf numFmtId="0" fontId="32" fillId="0" borderId="0" xfId="0" applyFont="1" applyBorder="1" applyAlignment="1">
      <alignment/>
    </xf>
    <xf numFmtId="172" fontId="33" fillId="0" borderId="0" xfId="46" applyNumberFormat="1" applyFont="1" applyFill="1" applyBorder="1" applyAlignment="1" applyProtection="1">
      <alignment horizontal="left"/>
      <protection/>
    </xf>
    <xf numFmtId="172" fontId="30" fillId="0" borderId="0" xfId="46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41" fillId="0" borderId="0" xfId="63" applyNumberFormat="1" applyFont="1" applyAlignment="1">
      <alignment horizontal="left"/>
      <protection/>
    </xf>
    <xf numFmtId="0" fontId="41" fillId="0" borderId="0" xfId="63" applyNumberFormat="1" applyFont="1" applyAlignment="1">
      <alignment horizontal="right"/>
      <protection/>
    </xf>
    <xf numFmtId="0" fontId="42" fillId="0" borderId="0" xfId="63" applyNumberFormat="1" applyFont="1" applyBorder="1" applyAlignment="1">
      <alignment horizontal="left"/>
      <protection/>
    </xf>
    <xf numFmtId="0" fontId="41" fillId="0" borderId="0" xfId="63" applyNumberFormat="1" applyFont="1" applyBorder="1" applyAlignment="1">
      <alignment horizontal="left"/>
      <protection/>
    </xf>
    <xf numFmtId="0" fontId="41" fillId="0" borderId="0" xfId="63" applyNumberFormat="1" applyFont="1" applyBorder="1" applyAlignment="1">
      <alignment horizontal="center"/>
      <protection/>
    </xf>
    <xf numFmtId="0" fontId="42" fillId="0" borderId="0" xfId="63" applyNumberFormat="1" applyFont="1" applyAlignment="1">
      <alignment horizontal="left"/>
      <protection/>
    </xf>
    <xf numFmtId="0" fontId="42" fillId="0" borderId="0" xfId="63" applyNumberFormat="1" applyFont="1" applyAlignment="1">
      <alignment horizontal="right"/>
      <protection/>
    </xf>
    <xf numFmtId="0" fontId="41" fillId="0" borderId="0" xfId="63" applyNumberFormat="1" applyFont="1" applyAlignment="1">
      <alignment horizontal="center"/>
      <protection/>
    </xf>
    <xf numFmtId="0" fontId="43" fillId="0" borderId="0" xfId="63" applyNumberFormat="1" applyFont="1" applyAlignment="1">
      <alignment horizontal="left"/>
      <protection/>
    </xf>
    <xf numFmtId="0" fontId="44" fillId="0" borderId="0" xfId="63" applyNumberFormat="1" applyFont="1" applyAlignment="1">
      <alignment horizontal="left"/>
      <protection/>
    </xf>
    <xf numFmtId="0" fontId="43" fillId="0" borderId="0" xfId="63" applyNumberFormat="1" applyFont="1" applyAlignment="1">
      <alignment horizontal="center"/>
      <protection/>
    </xf>
    <xf numFmtId="0" fontId="45" fillId="0" borderId="0" xfId="63" applyNumberFormat="1" applyFont="1" applyAlignment="1">
      <alignment horizontal="left"/>
      <protection/>
    </xf>
    <xf numFmtId="0" fontId="42" fillId="0" borderId="10" xfId="63" applyNumberFormat="1" applyFont="1" applyBorder="1" applyAlignment="1" applyProtection="1">
      <alignment horizontal="left"/>
      <protection hidden="1" locked="0"/>
    </xf>
    <xf numFmtId="0" fontId="38" fillId="0" borderId="10" xfId="0" applyFont="1" applyBorder="1" applyAlignment="1">
      <alignment/>
    </xf>
    <xf numFmtId="172" fontId="26" fillId="0" borderId="10" xfId="46" applyNumberFormat="1" applyFont="1" applyFill="1" applyBorder="1" applyAlignment="1" applyProtection="1">
      <alignment horizontal="center"/>
      <protection/>
    </xf>
    <xf numFmtId="0" fontId="42" fillId="0" borderId="0" xfId="62" applyFont="1" applyFill="1" applyBorder="1" applyAlignment="1">
      <alignment horizontal="left"/>
      <protection/>
    </xf>
    <xf numFmtId="0" fontId="42" fillId="0" borderId="0" xfId="67" applyFont="1" applyAlignment="1">
      <alignment horizontal="left"/>
      <protection/>
    </xf>
    <xf numFmtId="0" fontId="41" fillId="0" borderId="0" xfId="67" applyFont="1" applyAlignment="1">
      <alignment horizontal="left"/>
      <protection/>
    </xf>
    <xf numFmtId="0" fontId="42" fillId="0" borderId="0" xfId="62" applyFont="1" applyAlignment="1">
      <alignment horizontal="left"/>
      <protection/>
    </xf>
    <xf numFmtId="0" fontId="42" fillId="0" borderId="0" xfId="62" applyFont="1" applyAlignment="1">
      <alignment horizontal="center" vertical="center"/>
      <protection/>
    </xf>
    <xf numFmtId="0" fontId="41" fillId="0" borderId="0" xfId="62" applyFont="1" applyAlignment="1">
      <alignment horizontal="center"/>
      <protection/>
    </xf>
    <xf numFmtId="0" fontId="41" fillId="0" borderId="0" xfId="67" applyFont="1" applyAlignment="1">
      <alignment horizontal="center"/>
      <protection/>
    </xf>
    <xf numFmtId="0" fontId="41" fillId="0" borderId="0" xfId="62" applyFont="1" applyAlignment="1">
      <alignment horizontal="left"/>
      <protection/>
    </xf>
    <xf numFmtId="0" fontId="42" fillId="0" borderId="0" xfId="67" applyFont="1" applyAlignment="1">
      <alignment horizontal="center"/>
      <protection/>
    </xf>
    <xf numFmtId="0" fontId="46" fillId="0" borderId="0" xfId="67" applyFont="1" applyAlignment="1">
      <alignment horizontal="left"/>
      <protection/>
    </xf>
    <xf numFmtId="0" fontId="38" fillId="32" borderId="10" xfId="0" applyFont="1" applyFill="1" applyBorder="1" applyAlignment="1">
      <alignment horizontal="left" wrapText="1"/>
    </xf>
    <xf numFmtId="0" fontId="42" fillId="0" borderId="10" xfId="62" applyFont="1" applyFill="1" applyBorder="1" applyAlignment="1">
      <alignment horizontal="left"/>
      <protection/>
    </xf>
    <xf numFmtId="0" fontId="26" fillId="0" borderId="10" xfId="0" applyFont="1" applyBorder="1" applyAlignment="1">
      <alignment horizontal="center" wrapText="1"/>
    </xf>
    <xf numFmtId="0" fontId="41" fillId="0" borderId="10" xfId="62" applyFont="1" applyBorder="1" applyAlignment="1">
      <alignment horizontal="center" vertical="center"/>
      <protection/>
    </xf>
    <xf numFmtId="0" fontId="46" fillId="0" borderId="13" xfId="67" applyFont="1" applyBorder="1" applyAlignment="1">
      <alignment horizontal="left"/>
      <protection/>
    </xf>
    <xf numFmtId="0" fontId="42" fillId="0" borderId="14" xfId="62" applyFont="1" applyBorder="1" applyAlignment="1">
      <alignment horizontal="left"/>
      <protection/>
    </xf>
    <xf numFmtId="1" fontId="42" fillId="0" borderId="10" xfId="62" applyNumberFormat="1" applyFont="1" applyBorder="1" applyAlignment="1">
      <alignment horizontal="left"/>
      <protection/>
    </xf>
    <xf numFmtId="173" fontId="47" fillId="0" borderId="10" xfId="46" applyFont="1" applyFill="1" applyBorder="1" applyAlignment="1" applyProtection="1">
      <alignment horizontal="center" vertical="center"/>
      <protection/>
    </xf>
    <xf numFmtId="0" fontId="42" fillId="0" borderId="0" xfId="62" applyFont="1" applyBorder="1" applyAlignment="1">
      <alignment horizontal="left"/>
      <protection/>
    </xf>
    <xf numFmtId="0" fontId="41" fillId="0" borderId="0" xfId="62" applyFont="1" applyBorder="1" applyAlignment="1">
      <alignment horizontal="left"/>
      <protection/>
    </xf>
    <xf numFmtId="0" fontId="26" fillId="0" borderId="10" xfId="0" applyFont="1" applyBorder="1" applyAlignment="1">
      <alignment horizontal="center" vertical="center"/>
    </xf>
    <xf numFmtId="0" fontId="41" fillId="0" borderId="15" xfId="62" applyFont="1" applyBorder="1" applyAlignment="1">
      <alignment horizontal="center" vertical="center"/>
      <protection/>
    </xf>
    <xf numFmtId="0" fontId="42" fillId="0" borderId="16" xfId="62" applyFont="1" applyBorder="1" applyAlignment="1">
      <alignment horizontal="left"/>
      <protection/>
    </xf>
    <xf numFmtId="0" fontId="43" fillId="0" borderId="0" xfId="62" applyFont="1" applyAlignment="1">
      <alignment horizontal="center" vertical="center"/>
      <protection/>
    </xf>
    <xf numFmtId="0" fontId="41" fillId="0" borderId="0" xfId="62" applyFont="1" applyAlignment="1">
      <alignment horizontal="center" vertical="center"/>
      <protection/>
    </xf>
    <xf numFmtId="16" fontId="41" fillId="0" borderId="17" xfId="62" applyNumberFormat="1" applyFont="1" applyBorder="1" applyAlignment="1" quotePrefix="1">
      <alignment horizontal="center" vertical="center"/>
      <protection/>
    </xf>
    <xf numFmtId="16" fontId="42" fillId="0" borderId="13" xfId="62" applyNumberFormat="1" applyFont="1" applyBorder="1" applyAlignment="1" quotePrefix="1">
      <alignment horizontal="left"/>
      <protection/>
    </xf>
    <xf numFmtId="16" fontId="42" fillId="0" borderId="14" xfId="62" applyNumberFormat="1" applyFont="1" applyBorder="1" applyAlignment="1" quotePrefix="1">
      <alignment horizontal="left"/>
      <protection/>
    </xf>
    <xf numFmtId="16" fontId="41" fillId="0" borderId="0" xfId="62" applyNumberFormat="1" applyFont="1" applyBorder="1" applyAlignment="1" quotePrefix="1">
      <alignment horizontal="left"/>
      <protection/>
    </xf>
    <xf numFmtId="16" fontId="42" fillId="0" borderId="0" xfId="62" applyNumberFormat="1" applyFont="1" applyBorder="1" applyAlignment="1" quotePrefix="1">
      <alignment horizontal="left"/>
      <protection/>
    </xf>
    <xf numFmtId="0" fontId="42" fillId="0" borderId="18" xfId="67" applyFont="1" applyBorder="1" applyAlignment="1">
      <alignment horizontal="left"/>
      <protection/>
    </xf>
    <xf numFmtId="0" fontId="44" fillId="0" borderId="0" xfId="67" applyFont="1" applyAlignment="1">
      <alignment horizontal="center" vertical="center"/>
      <protection/>
    </xf>
    <xf numFmtId="0" fontId="41" fillId="0" borderId="0" xfId="67" applyFont="1" applyAlignment="1">
      <alignment horizontal="center" vertical="center"/>
      <protection/>
    </xf>
    <xf numFmtId="0" fontId="41" fillId="0" borderId="14" xfId="62" applyFont="1" applyBorder="1" applyAlignment="1">
      <alignment horizontal="center" vertical="center"/>
      <protection/>
    </xf>
    <xf numFmtId="0" fontId="42" fillId="0" borderId="13" xfId="62" applyFont="1" applyBorder="1" applyAlignment="1">
      <alignment horizontal="left"/>
      <protection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2" fillId="0" borderId="19" xfId="62" applyFont="1" applyFill="1" applyBorder="1" applyAlignment="1">
      <alignment horizontal="left"/>
      <protection/>
    </xf>
    <xf numFmtId="0" fontId="41" fillId="0" borderId="13" xfId="62" applyFont="1" applyBorder="1" applyAlignment="1">
      <alignment horizontal="left"/>
      <protection/>
    </xf>
    <xf numFmtId="0" fontId="42" fillId="0" borderId="10" xfId="62" applyFont="1" applyBorder="1" applyAlignment="1" quotePrefix="1">
      <alignment horizontal="left"/>
      <protection/>
    </xf>
    <xf numFmtId="0" fontId="41" fillId="0" borderId="10" xfId="67" applyFont="1" applyBorder="1" applyAlignment="1">
      <alignment horizontal="center" vertical="center"/>
      <protection/>
    </xf>
    <xf numFmtId="0" fontId="41" fillId="0" borderId="15" xfId="67" applyFont="1" applyBorder="1" applyAlignment="1" quotePrefix="1">
      <alignment horizontal="center" vertical="center"/>
      <protection/>
    </xf>
    <xf numFmtId="172" fontId="26" fillId="0" borderId="10" xfId="0" applyNumberFormat="1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1" fillId="0" borderId="17" xfId="67" applyFont="1" applyBorder="1" applyAlignment="1">
      <alignment horizontal="center" vertical="center"/>
      <protection/>
    </xf>
    <xf numFmtId="0" fontId="41" fillId="0" borderId="17" xfId="62" applyFont="1" applyBorder="1" applyAlignment="1" quotePrefix="1">
      <alignment horizontal="center" vertical="center"/>
      <protection/>
    </xf>
    <xf numFmtId="0" fontId="42" fillId="0" borderId="13" xfId="62" applyFont="1" applyBorder="1" applyAlignment="1" quotePrefix="1">
      <alignment horizontal="left"/>
      <protection/>
    </xf>
    <xf numFmtId="0" fontId="42" fillId="0" borderId="14" xfId="62" applyFont="1" applyBorder="1" applyAlignment="1" quotePrefix="1">
      <alignment horizontal="left"/>
      <protection/>
    </xf>
    <xf numFmtId="0" fontId="41" fillId="0" borderId="0" xfId="62" applyFont="1" applyBorder="1" applyAlignment="1" quotePrefix="1">
      <alignment horizontal="left"/>
      <protection/>
    </xf>
    <xf numFmtId="0" fontId="42" fillId="0" borderId="0" xfId="62" applyFont="1" applyBorder="1" applyAlignment="1" quotePrefix="1">
      <alignment horizontal="left"/>
      <protection/>
    </xf>
    <xf numFmtId="0" fontId="48" fillId="0" borderId="10" xfId="62" applyFont="1" applyFill="1" applyBorder="1" applyAlignment="1">
      <alignment/>
      <protection/>
    </xf>
    <xf numFmtId="173" fontId="2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2" fillId="0" borderId="20" xfId="62" applyNumberFormat="1" applyFont="1" applyBorder="1" applyAlignment="1">
      <alignment horizontal="left"/>
      <protection/>
    </xf>
    <xf numFmtId="173" fontId="47" fillId="0" borderId="10" xfId="0" applyNumberFormat="1" applyFont="1" applyBorder="1" applyAlignment="1">
      <alignment horizontal="center" vertical="center"/>
    </xf>
    <xf numFmtId="0" fontId="42" fillId="0" borderId="0" xfId="62" applyFont="1" applyBorder="1" applyAlignment="1" quotePrefix="1">
      <alignment horizontal="center" vertical="center"/>
      <protection/>
    </xf>
    <xf numFmtId="0" fontId="41" fillId="0" borderId="21" xfId="67" applyFont="1" applyBorder="1" applyAlignment="1">
      <alignment horizontal="center" vertical="center"/>
      <protection/>
    </xf>
    <xf numFmtId="0" fontId="41" fillId="0" borderId="10" xfId="62" applyFont="1" applyFill="1" applyBorder="1" applyAlignment="1">
      <alignment/>
      <protection/>
    </xf>
    <xf numFmtId="0" fontId="42" fillId="0" borderId="10" xfId="62" applyFont="1" applyFill="1" applyBorder="1" applyAlignment="1">
      <alignment horizontal="right"/>
      <protection/>
    </xf>
    <xf numFmtId="0" fontId="42" fillId="0" borderId="10" xfId="62" applyFont="1" applyBorder="1" applyAlignment="1">
      <alignment horizontal="left"/>
      <protection/>
    </xf>
    <xf numFmtId="173" fontId="47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0" fontId="41" fillId="0" borderId="14" xfId="67" applyFont="1" applyBorder="1" applyAlignment="1">
      <alignment horizontal="center" vertical="center"/>
      <protection/>
    </xf>
    <xf numFmtId="1" fontId="42" fillId="0" borderId="10" xfId="62" applyNumberFormat="1" applyFont="1" applyFill="1" applyBorder="1" applyAlignment="1">
      <alignment horizontal="left"/>
      <protection/>
    </xf>
    <xf numFmtId="172" fontId="26" fillId="0" borderId="10" xfId="0" applyNumberFormat="1" applyFont="1" applyBorder="1" applyAlignment="1">
      <alignment horizontal="center" vertical="center" wrapText="1"/>
    </xf>
    <xf numFmtId="0" fontId="42" fillId="0" borderId="18" xfId="62" applyFont="1" applyBorder="1" applyAlignment="1">
      <alignment horizontal="left"/>
      <protection/>
    </xf>
    <xf numFmtId="172" fontId="47" fillId="0" borderId="10" xfId="0" applyNumberFormat="1" applyFont="1" applyBorder="1" applyAlignment="1">
      <alignment horizontal="center" vertical="center" wrapText="1"/>
    </xf>
    <xf numFmtId="0" fontId="42" fillId="0" borderId="0" xfId="67" applyFont="1" applyBorder="1" applyAlignment="1">
      <alignment horizontal="left"/>
      <protection/>
    </xf>
    <xf numFmtId="0" fontId="41" fillId="0" borderId="17" xfId="62" applyFont="1" applyBorder="1" applyAlignment="1">
      <alignment horizontal="center" vertical="center"/>
      <protection/>
    </xf>
    <xf numFmtId="173" fontId="26" fillId="0" borderId="10" xfId="46" applyFont="1" applyFill="1" applyBorder="1" applyAlignment="1" applyProtection="1">
      <alignment horizontal="center" vertical="center"/>
      <protection/>
    </xf>
    <xf numFmtId="1" fontId="41" fillId="0" borderId="0" xfId="48" applyNumberFormat="1" applyFont="1" applyBorder="1" applyAlignment="1">
      <alignment horizontal="left"/>
      <protection/>
    </xf>
    <xf numFmtId="1" fontId="42" fillId="0" borderId="0" xfId="48" applyNumberFormat="1" applyFont="1" applyBorder="1" applyAlignment="1">
      <alignment horizontal="left"/>
      <protection/>
    </xf>
    <xf numFmtId="0" fontId="42" fillId="0" borderId="0" xfId="63" applyNumberFormat="1" applyFont="1" applyBorder="1" applyAlignment="1" applyProtection="1">
      <alignment horizontal="center" vertical="center"/>
      <protection hidden="1" locked="0"/>
    </xf>
    <xf numFmtId="1" fontId="44" fillId="0" borderId="0" xfId="62" applyNumberFormat="1" applyFont="1" applyFill="1" applyBorder="1" applyAlignment="1">
      <alignment horizontal="center" vertical="center"/>
      <protection/>
    </xf>
    <xf numFmtId="0" fontId="41" fillId="0" borderId="0" xfId="62" applyFont="1" applyFill="1" applyBorder="1" applyAlignment="1">
      <alignment horizontal="center" vertical="center"/>
      <protection/>
    </xf>
    <xf numFmtId="0" fontId="41" fillId="0" borderId="0" xfId="63" applyNumberFormat="1" applyFont="1" applyAlignment="1">
      <alignment horizontal="center" vertical="center"/>
      <protection/>
    </xf>
    <xf numFmtId="0" fontId="46" fillId="0" borderId="0" xfId="63" applyNumberFormat="1" applyFont="1" applyAlignment="1">
      <alignment horizontal="left"/>
      <protection/>
    </xf>
    <xf numFmtId="0" fontId="49" fillId="0" borderId="0" xfId="63" applyNumberFormat="1" applyFont="1" applyAlignment="1">
      <alignment horizontal="center"/>
      <protection/>
    </xf>
    <xf numFmtId="0" fontId="49" fillId="0" borderId="0" xfId="63" applyNumberFormat="1" applyFont="1" applyAlignment="1">
      <alignment horizontal="center" vertical="center"/>
      <protection/>
    </xf>
    <xf numFmtId="0" fontId="44" fillId="0" borderId="0" xfId="63" applyNumberFormat="1" applyFont="1" applyAlignment="1">
      <alignment horizontal="right"/>
      <protection/>
    </xf>
    <xf numFmtId="0" fontId="44" fillId="0" borderId="0" xfId="63" applyNumberFormat="1" applyFont="1" applyBorder="1" applyAlignment="1">
      <alignment horizontal="left"/>
      <protection/>
    </xf>
    <xf numFmtId="0" fontId="43" fillId="0" borderId="0" xfId="63" applyNumberFormat="1" applyFont="1" applyBorder="1" applyAlignment="1">
      <alignment horizontal="center"/>
      <protection/>
    </xf>
    <xf numFmtId="0" fontId="43" fillId="0" borderId="0" xfId="63" applyNumberFormat="1" applyFont="1" applyBorder="1" applyAlignment="1">
      <alignment horizontal="left"/>
      <protection/>
    </xf>
    <xf numFmtId="0" fontId="43" fillId="0" borderId="0" xfId="63" applyNumberFormat="1" applyFont="1" applyAlignment="1">
      <alignment horizontal="right"/>
      <protection/>
    </xf>
    <xf numFmtId="0" fontId="49" fillId="0" borderId="0" xfId="63" applyNumberFormat="1" applyFont="1" applyAlignment="1">
      <alignment horizontal="left"/>
      <protection/>
    </xf>
    <xf numFmtId="0" fontId="44" fillId="0" borderId="10" xfId="63" applyNumberFormat="1" applyFont="1" applyBorder="1" applyAlignment="1" applyProtection="1">
      <alignment horizontal="left"/>
      <protection hidden="1" locked="0"/>
    </xf>
    <xf numFmtId="172" fontId="26" fillId="0" borderId="10" xfId="46" applyNumberFormat="1" applyFont="1" applyFill="1" applyBorder="1" applyAlignment="1" applyProtection="1">
      <alignment horizontal="left"/>
      <protection/>
    </xf>
    <xf numFmtId="0" fontId="44" fillId="0" borderId="10" xfId="63" applyNumberFormat="1" applyFont="1" applyBorder="1" applyAlignment="1">
      <alignment horizontal="left"/>
      <protection/>
    </xf>
    <xf numFmtId="0" fontId="26" fillId="0" borderId="12" xfId="0" applyFont="1" applyBorder="1" applyAlignment="1">
      <alignment/>
    </xf>
    <xf numFmtId="0" fontId="43" fillId="0" borderId="10" xfId="63" applyNumberFormat="1" applyFont="1" applyBorder="1" applyAlignment="1">
      <alignment horizontal="center"/>
      <protection/>
    </xf>
    <xf numFmtId="0" fontId="44" fillId="0" borderId="13" xfId="63" applyNumberFormat="1" applyFont="1" applyBorder="1" applyAlignment="1">
      <alignment horizontal="left"/>
      <protection/>
    </xf>
    <xf numFmtId="0" fontId="26" fillId="0" borderId="12" xfId="0" applyFont="1" applyBorder="1" applyAlignment="1">
      <alignment wrapText="1"/>
    </xf>
    <xf numFmtId="0" fontId="43" fillId="0" borderId="22" xfId="63" applyNumberFormat="1" applyFont="1" applyBorder="1" applyAlignment="1">
      <alignment horizontal="center"/>
      <protection/>
    </xf>
    <xf numFmtId="0" fontId="44" fillId="0" borderId="15" xfId="63" applyNumberFormat="1" applyFont="1" applyBorder="1" applyAlignment="1">
      <alignment horizontal="left"/>
      <protection/>
    </xf>
    <xf numFmtId="0" fontId="44" fillId="0" borderId="23" xfId="63" applyNumberFormat="1" applyFont="1" applyBorder="1" applyAlignment="1">
      <alignment horizontal="left"/>
      <protection/>
    </xf>
    <xf numFmtId="0" fontId="44" fillId="0" borderId="0" xfId="63" applyNumberFormat="1" applyFont="1" applyBorder="1" applyAlignment="1">
      <alignment horizontal="left" vertical="top"/>
      <protection/>
    </xf>
    <xf numFmtId="0" fontId="44" fillId="0" borderId="0" xfId="63" applyNumberFormat="1" applyFont="1" applyAlignment="1">
      <alignment horizontal="left" vertical="top"/>
      <protection/>
    </xf>
    <xf numFmtId="0" fontId="44" fillId="0" borderId="17" xfId="63" applyNumberFormat="1" applyFont="1" applyBorder="1" applyAlignment="1">
      <alignment horizontal="left"/>
      <protection/>
    </xf>
    <xf numFmtId="0" fontId="44" fillId="0" borderId="24" xfId="63" applyNumberFormat="1" applyFont="1" applyBorder="1" applyAlignment="1">
      <alignment horizontal="left"/>
      <protection/>
    </xf>
    <xf numFmtId="0" fontId="26" fillId="0" borderId="10" xfId="0" applyFont="1" applyBorder="1" applyAlignment="1">
      <alignment/>
    </xf>
    <xf numFmtId="0" fontId="44" fillId="0" borderId="10" xfId="63" applyNumberFormat="1" applyFont="1" applyBorder="1" applyAlignment="1">
      <alignment horizontal="right"/>
      <protection/>
    </xf>
    <xf numFmtId="0" fontId="44" fillId="0" borderId="19" xfId="63" applyNumberFormat="1" applyFont="1" applyBorder="1" applyAlignment="1">
      <alignment horizontal="left"/>
      <protection/>
    </xf>
    <xf numFmtId="0" fontId="43" fillId="0" borderId="25" xfId="63" applyNumberFormat="1" applyFont="1" applyBorder="1" applyAlignment="1">
      <alignment horizontal="center"/>
      <protection/>
    </xf>
    <xf numFmtId="0" fontId="44" fillId="0" borderId="22" xfId="63" applyNumberFormat="1" applyFont="1" applyBorder="1" applyAlignment="1">
      <alignment horizontal="left"/>
      <protection/>
    </xf>
    <xf numFmtId="0" fontId="44" fillId="0" borderId="11" xfId="63" applyNumberFormat="1" applyFont="1" applyBorder="1" applyAlignment="1">
      <alignment horizontal="left"/>
      <protection/>
    </xf>
    <xf numFmtId="0" fontId="43" fillId="0" borderId="12" xfId="63" applyNumberFormat="1" applyFont="1" applyBorder="1" applyAlignment="1">
      <alignment horizontal="center"/>
      <protection/>
    </xf>
    <xf numFmtId="0" fontId="44" fillId="0" borderId="14" xfId="63" applyNumberFormat="1" applyFont="1" applyBorder="1" applyAlignment="1">
      <alignment horizontal="left"/>
      <protection/>
    </xf>
    <xf numFmtId="0" fontId="44" fillId="0" borderId="24" xfId="63" applyNumberFormat="1" applyFont="1" applyBorder="1" applyAlignment="1">
      <alignment horizontal="right"/>
      <protection/>
    </xf>
    <xf numFmtId="0" fontId="26" fillId="0" borderId="0" xfId="0" applyFont="1" applyBorder="1" applyAlignment="1">
      <alignment wrapText="1"/>
    </xf>
    <xf numFmtId="0" fontId="44" fillId="0" borderId="0" xfId="63" applyNumberFormat="1" applyFont="1" applyBorder="1" applyAlignment="1">
      <alignment horizontal="right"/>
      <protection/>
    </xf>
    <xf numFmtId="0" fontId="27" fillId="0" borderId="0" xfId="63" applyNumberFormat="1" applyFont="1" applyAlignment="1">
      <alignment horizontal="center"/>
      <protection/>
    </xf>
    <xf numFmtId="0" fontId="50" fillId="0" borderId="0" xfId="63" applyNumberFormat="1" applyFont="1" applyBorder="1" applyAlignment="1">
      <alignment horizontal="center"/>
      <protection/>
    </xf>
    <xf numFmtId="0" fontId="50" fillId="0" borderId="0" xfId="63" applyNumberFormat="1" applyFont="1" applyAlignment="1">
      <alignment horizontal="center"/>
      <protection/>
    </xf>
    <xf numFmtId="0" fontId="50" fillId="0" borderId="0" xfId="67" applyFont="1" applyAlignment="1">
      <alignment horizontal="center"/>
      <protection/>
    </xf>
    <xf numFmtId="173" fontId="50" fillId="0" borderId="10" xfId="62" applyNumberFormat="1" applyFont="1" applyBorder="1" applyAlignment="1">
      <alignment horizontal="center" vertical="center"/>
      <protection/>
    </xf>
    <xf numFmtId="0" fontId="50" fillId="0" borderId="15" xfId="62" applyFont="1" applyBorder="1" applyAlignment="1">
      <alignment horizontal="center" vertical="center"/>
      <protection/>
    </xf>
    <xf numFmtId="0" fontId="50" fillId="0" borderId="17" xfId="62" applyFont="1" applyBorder="1" applyAlignment="1">
      <alignment horizontal="center" vertical="center"/>
      <protection/>
    </xf>
    <xf numFmtId="0" fontId="50" fillId="0" borderId="17" xfId="62" applyFont="1" applyBorder="1" applyAlignment="1" quotePrefix="1">
      <alignment horizontal="center" vertical="center"/>
      <protection/>
    </xf>
    <xf numFmtId="0" fontId="50" fillId="0" borderId="14" xfId="62" applyFont="1" applyBorder="1" applyAlignment="1">
      <alignment horizontal="center" vertical="center"/>
      <protection/>
    </xf>
    <xf numFmtId="172" fontId="50" fillId="0" borderId="10" xfId="62" applyNumberFormat="1" applyFont="1" applyBorder="1" applyAlignment="1">
      <alignment horizontal="center"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10" xfId="62" applyFont="1" applyBorder="1" applyAlignment="1">
      <alignment horizontal="center" vertical="center"/>
      <protection/>
    </xf>
    <xf numFmtId="0" fontId="50" fillId="0" borderId="0" xfId="62" applyFont="1" applyAlignment="1">
      <alignment horizontal="center"/>
      <protection/>
    </xf>
    <xf numFmtId="0" fontId="50" fillId="0" borderId="0" xfId="63" applyNumberFormat="1" applyFont="1" applyAlignment="1">
      <alignment horizontal="left"/>
      <protection/>
    </xf>
    <xf numFmtId="0" fontId="27" fillId="0" borderId="0" xfId="63" applyNumberFormat="1" applyFont="1" applyAlignment="1">
      <alignment horizontal="right" vertical="center"/>
      <protection/>
    </xf>
    <xf numFmtId="0" fontId="27" fillId="0" borderId="0" xfId="63" applyNumberFormat="1" applyFont="1" applyAlignment="1">
      <alignment horizontal="center" vertical="center"/>
      <protection/>
    </xf>
    <xf numFmtId="172" fontId="25" fillId="0" borderId="0" xfId="46" applyNumberFormat="1" applyFont="1" applyFill="1" applyAlignment="1" applyProtection="1">
      <alignment/>
      <protection/>
    </xf>
    <xf numFmtId="172" fontId="25" fillId="0" borderId="0" xfId="46" applyNumberFormat="1" applyFont="1" applyFill="1" applyAlignment="1" applyProtection="1">
      <alignment horizontal="left"/>
      <protection/>
    </xf>
    <xf numFmtId="172" fontId="48" fillId="0" borderId="10" xfId="46" applyNumberFormat="1" applyFont="1" applyFill="1" applyBorder="1" applyAlignment="1" applyProtection="1">
      <alignment horizontal="left"/>
      <protection/>
    </xf>
    <xf numFmtId="172" fontId="5" fillId="0" borderId="0" xfId="46" applyNumberFormat="1" applyFont="1" applyFill="1" applyAlignment="1" applyProtection="1">
      <alignment horizontal="left" wrapText="1"/>
      <protection/>
    </xf>
    <xf numFmtId="172" fontId="5" fillId="0" borderId="0" xfId="46" applyNumberFormat="1" applyFont="1" applyFill="1" applyBorder="1" applyAlignment="1" applyProtection="1">
      <alignment horizontal="left" wrapText="1"/>
      <protection/>
    </xf>
    <xf numFmtId="172" fontId="31" fillId="0" borderId="0" xfId="46" applyNumberFormat="1" applyFont="1" applyFill="1" applyBorder="1" applyAlignment="1" applyProtection="1">
      <alignment horizontal="center"/>
      <protection/>
    </xf>
    <xf numFmtId="172" fontId="25" fillId="0" borderId="0" xfId="46" applyNumberFormat="1" applyFont="1" applyFill="1" applyBorder="1" applyAlignment="1" applyProtection="1">
      <alignment horizontal="center" vertical="center"/>
      <protection/>
    </xf>
    <xf numFmtId="172" fontId="28" fillId="0" borderId="0" xfId="46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cel Built-in Normal_07_pakruojis-1" xfId="48"/>
    <cellStyle name="Explanatory Text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 5" xfId="56"/>
    <cellStyle name="Heading1" xfId="57"/>
    <cellStyle name="Heading1 2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3" xfId="65"/>
    <cellStyle name="Normal 4" xfId="66"/>
    <cellStyle name="Normal_07_pakruojis-1" xfId="67"/>
    <cellStyle name="Note" xfId="68"/>
    <cellStyle name="Output" xfId="69"/>
    <cellStyle name="Percent" xfId="70"/>
    <cellStyle name="Result" xfId="71"/>
    <cellStyle name="Result 2" xfId="72"/>
    <cellStyle name="Result2" xfId="73"/>
    <cellStyle name="Result2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pane xSplit="19950" topLeftCell="S1" activePane="topLeft" state="split"/>
      <selection pane="topLeft" activeCell="A3" sqref="A3"/>
      <selection pane="topRight" activeCell="S29" sqref="S29"/>
    </sheetView>
  </sheetViews>
  <sheetFormatPr defaultColWidth="7.296875" defaultRowHeight="14.25"/>
  <cols>
    <col min="1" max="1" width="2.69921875" style="1" customWidth="1"/>
    <col min="2" max="2" width="27.5" style="61" customWidth="1"/>
    <col min="3" max="3" width="12.19921875" style="5" customWidth="1"/>
    <col min="4" max="4" width="19.5" style="61" customWidth="1"/>
    <col min="5" max="5" width="4.59765625" style="6" customWidth="1"/>
    <col min="6" max="6" width="4.5" style="6" customWidth="1"/>
    <col min="7" max="7" width="5.19921875" style="6" customWidth="1"/>
    <col min="8" max="8" width="4.8984375" style="6" customWidth="1"/>
    <col min="9" max="9" width="9.59765625" style="2" customWidth="1"/>
    <col min="10" max="10" width="7.09765625" style="7" customWidth="1"/>
    <col min="11" max="11" width="5.19921875" style="6" customWidth="1"/>
    <col min="12" max="12" width="6.3984375" style="6" customWidth="1"/>
    <col min="13" max="13" width="7" style="6" customWidth="1"/>
    <col min="14" max="14" width="6.3984375" style="6" customWidth="1"/>
    <col min="15" max="15" width="6.59765625" style="6" customWidth="1"/>
    <col min="16" max="17" width="6.19921875" style="2" customWidth="1"/>
    <col min="18" max="16384" width="7.19921875" style="4" customWidth="1"/>
  </cols>
  <sheetData>
    <row r="1" spans="1:15" s="1" customFormat="1" ht="18.75">
      <c r="A1" s="324" t="s">
        <v>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s="1" customFormat="1" ht="15.75">
      <c r="A2" s="323" t="s">
        <v>73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7" s="1" customFormat="1" ht="13.5">
      <c r="A3" s="100"/>
      <c r="B3" s="101"/>
      <c r="C3" s="102"/>
      <c r="D3" s="101"/>
      <c r="E3" s="103"/>
      <c r="F3" s="103"/>
      <c r="G3" s="103"/>
      <c r="H3" s="103"/>
      <c r="I3" s="103"/>
      <c r="J3" s="104"/>
      <c r="K3" s="103"/>
      <c r="L3" s="103"/>
      <c r="M3" s="103"/>
      <c r="N3" s="103"/>
      <c r="O3" s="103"/>
      <c r="P3" s="2"/>
      <c r="Q3" s="2"/>
    </row>
    <row r="4" spans="1:15" s="3" customFormat="1" ht="13.5">
      <c r="A4" s="105" t="s">
        <v>0</v>
      </c>
      <c r="B4" s="101" t="s">
        <v>1</v>
      </c>
      <c r="C4" s="102" t="s">
        <v>2</v>
      </c>
      <c r="D4" s="101" t="s">
        <v>3</v>
      </c>
      <c r="E4" s="322" t="s">
        <v>4</v>
      </c>
      <c r="F4" s="322"/>
      <c r="G4" s="322"/>
      <c r="H4" s="322"/>
      <c r="I4" s="322"/>
      <c r="J4" s="322"/>
      <c r="K4" s="322"/>
      <c r="L4" s="322"/>
      <c r="M4" s="322"/>
      <c r="N4" s="322"/>
      <c r="O4" s="102"/>
    </row>
    <row r="5" spans="1:15" ht="13.5">
      <c r="A5" s="100"/>
      <c r="B5" s="107"/>
      <c r="C5" s="108"/>
      <c r="D5" s="107"/>
      <c r="E5" s="109"/>
      <c r="F5" s="109"/>
      <c r="G5" s="109"/>
      <c r="H5" s="109"/>
      <c r="I5" s="103"/>
      <c r="J5" s="110"/>
      <c r="K5" s="109"/>
      <c r="L5" s="109"/>
      <c r="M5" s="109"/>
      <c r="N5" s="109"/>
      <c r="O5" s="109"/>
    </row>
    <row r="6" spans="1:17" s="1" customFormat="1" ht="15.75">
      <c r="A6" s="80" t="s">
        <v>68</v>
      </c>
      <c r="B6" s="317"/>
      <c r="C6" s="318"/>
      <c r="D6" s="317"/>
      <c r="E6" s="103"/>
      <c r="F6" s="103"/>
      <c r="G6" s="103"/>
      <c r="H6" s="103"/>
      <c r="I6" s="103"/>
      <c r="J6" s="110"/>
      <c r="K6" s="103"/>
      <c r="L6" s="103"/>
      <c r="M6" s="103"/>
      <c r="N6" s="103"/>
      <c r="O6" s="103"/>
      <c r="P6" s="2"/>
      <c r="Q6" s="2"/>
    </row>
    <row r="7" spans="1:18" ht="15.75">
      <c r="A7" s="317" t="s">
        <v>57</v>
      </c>
      <c r="B7" s="318"/>
      <c r="C7" s="317"/>
      <c r="D7" s="103"/>
      <c r="F7" s="103"/>
      <c r="G7" s="103"/>
      <c r="H7" s="103"/>
      <c r="I7" s="113"/>
      <c r="J7" s="114"/>
      <c r="K7" s="103"/>
      <c r="L7" s="103"/>
      <c r="M7" s="103"/>
      <c r="N7" s="103"/>
      <c r="O7" s="102"/>
      <c r="P7" s="113"/>
      <c r="Q7" s="113"/>
      <c r="R7" s="164"/>
    </row>
    <row r="8" spans="1:18" s="1" customFormat="1" ht="14.25">
      <c r="A8" s="111"/>
      <c r="B8" s="101"/>
      <c r="C8" s="102"/>
      <c r="D8" s="112"/>
      <c r="E8" s="103"/>
      <c r="F8" s="103"/>
      <c r="G8" s="103"/>
      <c r="H8" s="103"/>
      <c r="I8" s="103"/>
      <c r="J8" s="110"/>
      <c r="K8" s="103"/>
      <c r="L8" s="103"/>
      <c r="M8" s="103"/>
      <c r="N8" s="103"/>
      <c r="O8" s="103"/>
      <c r="P8" s="103"/>
      <c r="Q8" s="103"/>
      <c r="R8" s="100"/>
    </row>
    <row r="9" spans="1:18" ht="24" customHeight="1">
      <c r="A9" s="100"/>
      <c r="B9" s="107"/>
      <c r="C9" s="108"/>
      <c r="D9" s="115"/>
      <c r="E9" s="103"/>
      <c r="F9" s="103"/>
      <c r="G9" s="100" t="s">
        <v>65</v>
      </c>
      <c r="H9" s="103" t="s">
        <v>65</v>
      </c>
      <c r="I9" s="113" t="s">
        <v>66</v>
      </c>
      <c r="J9" s="114" t="s">
        <v>0</v>
      </c>
      <c r="K9" s="109" t="s">
        <v>69</v>
      </c>
      <c r="L9" s="103" t="s">
        <v>7</v>
      </c>
      <c r="M9" s="103" t="s">
        <v>8</v>
      </c>
      <c r="N9" s="103" t="s">
        <v>9</v>
      </c>
      <c r="O9" s="103" t="s">
        <v>10</v>
      </c>
      <c r="P9" s="102" t="s">
        <v>30</v>
      </c>
      <c r="Q9" s="165"/>
      <c r="R9" s="166"/>
    </row>
    <row r="10" spans="1:18" ht="15.75">
      <c r="A10" s="116">
        <v>1</v>
      </c>
      <c r="B10" s="117" t="s">
        <v>36</v>
      </c>
      <c r="C10" s="118">
        <v>1962</v>
      </c>
      <c r="D10" s="118" t="s">
        <v>40</v>
      </c>
      <c r="E10" s="119"/>
      <c r="F10" s="119"/>
      <c r="G10" s="319">
        <v>324</v>
      </c>
      <c r="H10" s="319">
        <v>321</v>
      </c>
      <c r="I10" s="120">
        <f aca="true" t="shared" si="0" ref="I10:I18">G10+H10</f>
        <v>645</v>
      </c>
      <c r="J10" s="121">
        <v>1</v>
      </c>
      <c r="K10" s="119"/>
      <c r="L10" s="122"/>
      <c r="M10" s="119">
        <v>6</v>
      </c>
      <c r="N10" s="119">
        <v>6</v>
      </c>
      <c r="O10" s="119">
        <v>6</v>
      </c>
      <c r="P10" s="167" t="s">
        <v>47</v>
      </c>
      <c r="Q10" s="103"/>
      <c r="R10" s="164"/>
    </row>
    <row r="11" spans="1:18" ht="15.75">
      <c r="A11" s="116">
        <v>2</v>
      </c>
      <c r="B11" s="123" t="s">
        <v>35</v>
      </c>
      <c r="C11" s="124">
        <v>1963</v>
      </c>
      <c r="D11" s="124" t="s">
        <v>41</v>
      </c>
      <c r="E11" s="119"/>
      <c r="F11" s="119"/>
      <c r="G11" s="319">
        <v>286</v>
      </c>
      <c r="H11" s="319">
        <v>288</v>
      </c>
      <c r="I11" s="125">
        <f t="shared" si="0"/>
        <v>574</v>
      </c>
      <c r="J11" s="121">
        <v>7</v>
      </c>
      <c r="K11" s="119"/>
      <c r="L11" s="119"/>
      <c r="M11" s="119">
        <v>6</v>
      </c>
      <c r="N11" s="119">
        <v>6</v>
      </c>
      <c r="O11" s="119">
        <v>2</v>
      </c>
      <c r="P11" s="168" t="s">
        <v>27</v>
      </c>
      <c r="Q11" s="103"/>
      <c r="R11" s="164"/>
    </row>
    <row r="12" spans="1:18" ht="15.75">
      <c r="A12" s="116">
        <v>3</v>
      </c>
      <c r="B12" s="117" t="s">
        <v>38</v>
      </c>
      <c r="C12" s="124">
        <v>1965</v>
      </c>
      <c r="D12" s="124" t="s">
        <v>41</v>
      </c>
      <c r="E12" s="119"/>
      <c r="F12" s="119"/>
      <c r="G12" s="319">
        <v>302</v>
      </c>
      <c r="H12" s="319">
        <v>295</v>
      </c>
      <c r="I12" s="125">
        <f t="shared" si="0"/>
        <v>597</v>
      </c>
      <c r="J12" s="121">
        <v>5</v>
      </c>
      <c r="K12" s="119"/>
      <c r="L12" s="119"/>
      <c r="M12" s="119">
        <v>6</v>
      </c>
      <c r="N12" s="119">
        <v>2</v>
      </c>
      <c r="O12" s="119" t="s">
        <v>64</v>
      </c>
      <c r="P12" s="168" t="s">
        <v>27</v>
      </c>
      <c r="Q12" s="103"/>
      <c r="R12" s="164"/>
    </row>
    <row r="13" spans="1:18" ht="15.75">
      <c r="A13" s="116">
        <v>4</v>
      </c>
      <c r="B13" s="123" t="s">
        <v>37</v>
      </c>
      <c r="C13" s="124">
        <v>1960</v>
      </c>
      <c r="D13" s="118" t="s">
        <v>55</v>
      </c>
      <c r="E13" s="119"/>
      <c r="F13" s="119"/>
      <c r="G13" s="319">
        <v>302</v>
      </c>
      <c r="H13" s="319">
        <v>314</v>
      </c>
      <c r="I13" s="125">
        <f t="shared" si="0"/>
        <v>616</v>
      </c>
      <c r="J13" s="121">
        <v>3</v>
      </c>
      <c r="K13" s="119"/>
      <c r="L13" s="122"/>
      <c r="M13" s="119">
        <v>6</v>
      </c>
      <c r="N13" s="119">
        <v>4</v>
      </c>
      <c r="O13" s="119" t="s">
        <v>63</v>
      </c>
      <c r="P13" s="168" t="s">
        <v>48</v>
      </c>
      <c r="Q13" s="103"/>
      <c r="R13" s="164"/>
    </row>
    <row r="14" spans="1:18" ht="15.75">
      <c r="A14" s="116">
        <v>5</v>
      </c>
      <c r="B14" s="123" t="s">
        <v>33</v>
      </c>
      <c r="C14" s="124">
        <v>1949</v>
      </c>
      <c r="D14" s="124" t="s">
        <v>42</v>
      </c>
      <c r="E14" s="119"/>
      <c r="F14" s="119"/>
      <c r="G14" s="319">
        <v>297</v>
      </c>
      <c r="H14" s="319">
        <v>321</v>
      </c>
      <c r="I14" s="125">
        <f t="shared" si="0"/>
        <v>618</v>
      </c>
      <c r="J14" s="121">
        <v>2</v>
      </c>
      <c r="K14" s="119"/>
      <c r="L14" s="122"/>
      <c r="M14" s="119">
        <v>2</v>
      </c>
      <c r="N14" s="119"/>
      <c r="O14" s="121"/>
      <c r="P14" s="168" t="s">
        <v>48</v>
      </c>
      <c r="Q14" s="103"/>
      <c r="R14" s="164"/>
    </row>
    <row r="15" spans="1:18" ht="15.75">
      <c r="A15" s="116">
        <v>6</v>
      </c>
      <c r="B15" s="123" t="s">
        <v>49</v>
      </c>
      <c r="C15" s="124">
        <v>1961</v>
      </c>
      <c r="D15" s="124" t="s">
        <v>40</v>
      </c>
      <c r="E15" s="119"/>
      <c r="F15" s="119"/>
      <c r="G15" s="319">
        <v>295</v>
      </c>
      <c r="H15" s="319">
        <v>305</v>
      </c>
      <c r="I15" s="125">
        <f t="shared" si="0"/>
        <v>600</v>
      </c>
      <c r="J15" s="121">
        <v>4</v>
      </c>
      <c r="K15" s="119"/>
      <c r="L15" s="119"/>
      <c r="M15" s="119">
        <v>2</v>
      </c>
      <c r="N15" s="119"/>
      <c r="O15" s="121"/>
      <c r="P15" s="169" t="s">
        <v>48</v>
      </c>
      <c r="Q15" s="113"/>
      <c r="R15" s="164"/>
    </row>
    <row r="16" spans="1:18" ht="15.75">
      <c r="A16" s="116">
        <v>7</v>
      </c>
      <c r="B16" s="123" t="s">
        <v>51</v>
      </c>
      <c r="C16" s="124">
        <v>1955</v>
      </c>
      <c r="D16" s="124" t="s">
        <v>32</v>
      </c>
      <c r="E16" s="119"/>
      <c r="F16" s="119"/>
      <c r="G16" s="319">
        <v>277</v>
      </c>
      <c r="H16" s="319">
        <v>272</v>
      </c>
      <c r="I16" s="125">
        <f t="shared" si="0"/>
        <v>549</v>
      </c>
      <c r="J16" s="121">
        <v>8</v>
      </c>
      <c r="K16" s="119"/>
      <c r="L16" s="119">
        <v>6</v>
      </c>
      <c r="M16" s="119">
        <v>2</v>
      </c>
      <c r="N16" s="119"/>
      <c r="O16" s="121"/>
      <c r="P16" s="169" t="s">
        <v>27</v>
      </c>
      <c r="Q16" s="113"/>
      <c r="R16" s="164"/>
    </row>
    <row r="17" spans="1:18" ht="15.75">
      <c r="A17" s="116">
        <v>8</v>
      </c>
      <c r="B17" s="117" t="s">
        <v>50</v>
      </c>
      <c r="C17" s="126">
        <v>1954</v>
      </c>
      <c r="D17" s="118" t="s">
        <v>32</v>
      </c>
      <c r="E17" s="119"/>
      <c r="F17" s="119"/>
      <c r="G17" s="319">
        <v>287</v>
      </c>
      <c r="H17" s="319">
        <v>293</v>
      </c>
      <c r="I17" s="125">
        <f t="shared" si="0"/>
        <v>580</v>
      </c>
      <c r="J17" s="121">
        <v>6</v>
      </c>
      <c r="K17" s="119"/>
      <c r="L17" s="119"/>
      <c r="M17" s="119">
        <v>0</v>
      </c>
      <c r="N17" s="119"/>
      <c r="O17" s="121"/>
      <c r="P17" s="169" t="s">
        <v>27</v>
      </c>
      <c r="Q17" s="113"/>
      <c r="R17" s="164"/>
    </row>
    <row r="18" spans="1:18" ht="15.75">
      <c r="A18" s="116">
        <v>9</v>
      </c>
      <c r="B18" s="123" t="s">
        <v>34</v>
      </c>
      <c r="C18" s="124">
        <v>1955</v>
      </c>
      <c r="D18" s="124" t="s">
        <v>40</v>
      </c>
      <c r="E18" s="119"/>
      <c r="F18" s="119"/>
      <c r="G18" s="319">
        <v>245</v>
      </c>
      <c r="H18" s="319">
        <v>252</v>
      </c>
      <c r="I18" s="125">
        <f t="shared" si="0"/>
        <v>497</v>
      </c>
      <c r="J18" s="121">
        <v>9</v>
      </c>
      <c r="K18" s="119"/>
      <c r="L18" s="119">
        <v>2</v>
      </c>
      <c r="M18" s="119"/>
      <c r="N18" s="119"/>
      <c r="O18" s="127"/>
      <c r="P18" s="169" t="s">
        <v>23</v>
      </c>
      <c r="Q18" s="113"/>
      <c r="R18" s="164"/>
    </row>
    <row r="19" spans="1:18" ht="15.75">
      <c r="A19" s="116">
        <v>9</v>
      </c>
      <c r="B19" s="128"/>
      <c r="C19" s="121"/>
      <c r="D19" s="128"/>
      <c r="E19" s="119"/>
      <c r="F19" s="119"/>
      <c r="G19" s="319"/>
      <c r="H19" s="319"/>
      <c r="I19" s="125"/>
      <c r="J19" s="121"/>
      <c r="K19" s="119"/>
      <c r="L19" s="119"/>
      <c r="M19" s="119"/>
      <c r="N19" s="119"/>
      <c r="O19" s="127"/>
      <c r="P19" s="169"/>
      <c r="Q19" s="113"/>
      <c r="R19" s="164"/>
    </row>
    <row r="20" spans="1:18" ht="15.75">
      <c r="A20" s="116">
        <v>9</v>
      </c>
      <c r="B20" s="129"/>
      <c r="C20" s="121"/>
      <c r="D20" s="128"/>
      <c r="E20" s="119"/>
      <c r="F20" s="119"/>
      <c r="G20" s="119"/>
      <c r="H20" s="119"/>
      <c r="I20" s="125"/>
      <c r="J20" s="121"/>
      <c r="K20" s="119"/>
      <c r="L20" s="119"/>
      <c r="M20" s="119"/>
      <c r="N20" s="119"/>
      <c r="O20" s="127"/>
      <c r="P20" s="169"/>
      <c r="Q20" s="113"/>
      <c r="R20" s="164"/>
    </row>
    <row r="21" spans="1:18" ht="15.75">
      <c r="A21" s="116">
        <v>9</v>
      </c>
      <c r="B21" s="130"/>
      <c r="C21" s="131"/>
      <c r="D21" s="130"/>
      <c r="E21" s="119"/>
      <c r="F21" s="119"/>
      <c r="G21" s="119"/>
      <c r="H21" s="119"/>
      <c r="I21" s="125"/>
      <c r="J21" s="121"/>
      <c r="K21" s="119"/>
      <c r="L21" s="119"/>
      <c r="M21" s="119"/>
      <c r="N21" s="119"/>
      <c r="O21" s="127"/>
      <c r="P21" s="169"/>
      <c r="Q21" s="113"/>
      <c r="R21" s="164"/>
    </row>
    <row r="22" spans="1:18" ht="15.75">
      <c r="A22" s="116">
        <v>9</v>
      </c>
      <c r="B22" s="132"/>
      <c r="C22" s="131"/>
      <c r="D22" s="129"/>
      <c r="E22" s="119"/>
      <c r="F22" s="119"/>
      <c r="G22" s="119"/>
      <c r="H22" s="119"/>
      <c r="I22" s="125"/>
      <c r="J22" s="121"/>
      <c r="K22" s="119"/>
      <c r="L22" s="119"/>
      <c r="M22" s="119"/>
      <c r="N22" s="119"/>
      <c r="O22" s="125"/>
      <c r="P22" s="169"/>
      <c r="Q22" s="113"/>
      <c r="R22" s="164"/>
    </row>
    <row r="23" spans="1:18" ht="15.75">
      <c r="A23" s="116">
        <v>9</v>
      </c>
      <c r="B23" s="129"/>
      <c r="C23" s="131"/>
      <c r="D23" s="129"/>
      <c r="E23" s="119"/>
      <c r="F23" s="119"/>
      <c r="G23" s="119"/>
      <c r="H23" s="119"/>
      <c r="I23" s="125"/>
      <c r="J23" s="121"/>
      <c r="K23" s="119"/>
      <c r="L23" s="119"/>
      <c r="M23" s="119"/>
      <c r="N23" s="119"/>
      <c r="O23" s="125"/>
      <c r="P23" s="169"/>
      <c r="Q23" s="113"/>
      <c r="R23" s="164"/>
    </row>
    <row r="24" spans="1:18" ht="15.75">
      <c r="A24" s="116">
        <v>9</v>
      </c>
      <c r="B24" s="132"/>
      <c r="C24" s="133"/>
      <c r="D24" s="129"/>
      <c r="E24" s="119"/>
      <c r="F24" s="119"/>
      <c r="G24" s="119"/>
      <c r="H24" s="119"/>
      <c r="I24" s="125"/>
      <c r="J24" s="121"/>
      <c r="K24" s="119"/>
      <c r="L24" s="119"/>
      <c r="M24" s="119"/>
      <c r="N24" s="119"/>
      <c r="O24" s="125"/>
      <c r="P24" s="169"/>
      <c r="Q24" s="113"/>
      <c r="R24" s="164"/>
    </row>
    <row r="25" spans="1:18" ht="15.75">
      <c r="A25" s="116">
        <v>9</v>
      </c>
      <c r="B25" s="129"/>
      <c r="C25" s="131"/>
      <c r="D25" s="134"/>
      <c r="E25" s="119"/>
      <c r="F25" s="119"/>
      <c r="G25" s="119"/>
      <c r="H25" s="119"/>
      <c r="I25" s="125"/>
      <c r="J25" s="121"/>
      <c r="K25" s="119"/>
      <c r="L25" s="119"/>
      <c r="M25" s="119"/>
      <c r="N25" s="119"/>
      <c r="O25" s="125"/>
      <c r="P25" s="169"/>
      <c r="Q25" s="113"/>
      <c r="R25" s="164"/>
    </row>
    <row r="26" spans="1:18" ht="15.75">
      <c r="A26" s="135"/>
      <c r="B26" s="136"/>
      <c r="C26" s="137"/>
      <c r="D26" s="138"/>
      <c r="E26" s="139"/>
      <c r="F26" s="139"/>
      <c r="G26" s="139"/>
      <c r="H26" s="139"/>
      <c r="I26" s="81"/>
      <c r="J26" s="140"/>
      <c r="K26" s="139"/>
      <c r="L26" s="139"/>
      <c r="M26" s="139"/>
      <c r="N26" s="139"/>
      <c r="O26" s="81"/>
      <c r="P26" s="113"/>
      <c r="Q26" s="113"/>
      <c r="R26" s="164"/>
    </row>
    <row r="27" spans="1:18" ht="15.75">
      <c r="A27" s="135"/>
      <c r="B27" s="64"/>
      <c r="C27" s="139"/>
      <c r="D27" s="141"/>
      <c r="E27" s="139"/>
      <c r="F27" s="139"/>
      <c r="G27" s="139"/>
      <c r="H27" s="139"/>
      <c r="I27" s="81"/>
      <c r="J27" s="139"/>
      <c r="K27" s="139"/>
      <c r="L27" s="139"/>
      <c r="M27" s="139"/>
      <c r="N27" s="139"/>
      <c r="O27" s="81"/>
      <c r="P27" s="170"/>
      <c r="Q27" s="170"/>
      <c r="R27" s="171"/>
    </row>
    <row r="28" spans="1:18" ht="15.75">
      <c r="A28" s="80" t="s">
        <v>46</v>
      </c>
      <c r="B28" s="101"/>
      <c r="C28" s="102"/>
      <c r="D28" s="112"/>
      <c r="E28" s="103"/>
      <c r="F28" s="103"/>
      <c r="G28" s="109"/>
      <c r="H28" s="109"/>
      <c r="I28" s="103"/>
      <c r="J28" s="110"/>
      <c r="K28" s="109"/>
      <c r="L28" s="109"/>
      <c r="M28" s="109"/>
      <c r="N28" s="109"/>
      <c r="O28" s="109"/>
      <c r="P28" s="172"/>
      <c r="Q28" s="173"/>
      <c r="R28" s="174"/>
    </row>
    <row r="29" spans="1:18" ht="14.25">
      <c r="A29" s="111"/>
      <c r="B29" s="101"/>
      <c r="C29" s="102"/>
      <c r="D29" s="112"/>
      <c r="E29" s="103"/>
      <c r="F29" s="103"/>
      <c r="G29" s="103"/>
      <c r="H29" s="103"/>
      <c r="I29" s="103"/>
      <c r="J29" s="110"/>
      <c r="K29" s="103"/>
      <c r="L29" s="103"/>
      <c r="M29" s="103"/>
      <c r="N29" s="103"/>
      <c r="O29" s="109"/>
      <c r="P29" s="175"/>
      <c r="Q29" s="170"/>
      <c r="R29" s="171"/>
    </row>
    <row r="30" spans="1:18" ht="14.25">
      <c r="A30" s="100"/>
      <c r="B30" s="107"/>
      <c r="C30" s="108"/>
      <c r="D30" s="115"/>
      <c r="E30" s="103"/>
      <c r="F30" s="103"/>
      <c r="G30" s="103" t="s">
        <v>6</v>
      </c>
      <c r="H30" s="103" t="s">
        <v>6</v>
      </c>
      <c r="I30" s="113" t="s">
        <v>29</v>
      </c>
      <c r="J30" s="114" t="s">
        <v>0</v>
      </c>
      <c r="K30" s="103"/>
      <c r="L30" s="103" t="s">
        <v>8</v>
      </c>
      <c r="M30" s="103" t="s">
        <v>9</v>
      </c>
      <c r="N30" s="103" t="s">
        <v>10</v>
      </c>
      <c r="O30" s="109"/>
      <c r="P30" s="175"/>
      <c r="Q30" s="170"/>
      <c r="R30" s="171"/>
    </row>
    <row r="31" spans="1:18" ht="15.75">
      <c r="A31" s="116">
        <v>1</v>
      </c>
      <c r="B31" s="123" t="s">
        <v>52</v>
      </c>
      <c r="C31" s="124">
        <v>1938</v>
      </c>
      <c r="D31" s="124" t="s">
        <v>32</v>
      </c>
      <c r="E31" s="119"/>
      <c r="F31" s="119"/>
      <c r="G31" s="119">
        <v>317</v>
      </c>
      <c r="H31" s="119">
        <v>310</v>
      </c>
      <c r="I31" s="125">
        <f>G31+H31</f>
        <v>627</v>
      </c>
      <c r="J31" s="131">
        <v>1</v>
      </c>
      <c r="K31" s="119"/>
      <c r="L31" s="119"/>
      <c r="M31" s="119"/>
      <c r="N31" s="119">
        <v>135</v>
      </c>
      <c r="O31" s="109" t="s">
        <v>27</v>
      </c>
      <c r="P31" s="103"/>
      <c r="Q31" s="170"/>
      <c r="R31" s="171"/>
    </row>
    <row r="32" spans="1:18" ht="15.75">
      <c r="A32" s="116">
        <v>2</v>
      </c>
      <c r="B32" s="117" t="s">
        <v>31</v>
      </c>
      <c r="C32" s="118">
        <v>1955</v>
      </c>
      <c r="D32" s="126" t="s">
        <v>32</v>
      </c>
      <c r="E32" s="119"/>
      <c r="F32" s="119"/>
      <c r="G32" s="119">
        <v>305</v>
      </c>
      <c r="H32" s="119">
        <v>292</v>
      </c>
      <c r="I32" s="125">
        <f>G32+H32</f>
        <v>597</v>
      </c>
      <c r="J32" s="131">
        <v>2</v>
      </c>
      <c r="K32" s="119"/>
      <c r="L32" s="119"/>
      <c r="M32" s="119">
        <v>123</v>
      </c>
      <c r="N32" s="119">
        <v>134</v>
      </c>
      <c r="O32" s="109" t="s">
        <v>27</v>
      </c>
      <c r="P32" s="103"/>
      <c r="Q32" s="170"/>
      <c r="R32" s="171"/>
    </row>
    <row r="33" spans="1:18" ht="15.75">
      <c r="A33" s="116">
        <v>3</v>
      </c>
      <c r="B33" s="123" t="s">
        <v>39</v>
      </c>
      <c r="C33" s="124">
        <v>1937</v>
      </c>
      <c r="D33" s="124" t="s">
        <v>42</v>
      </c>
      <c r="E33" s="119"/>
      <c r="F33" s="119"/>
      <c r="G33" s="119">
        <v>266</v>
      </c>
      <c r="H33" s="119">
        <v>276</v>
      </c>
      <c r="I33" s="125">
        <f>G33+H33</f>
        <v>542</v>
      </c>
      <c r="J33" s="131">
        <v>3</v>
      </c>
      <c r="K33" s="119"/>
      <c r="L33" s="119"/>
      <c r="M33" s="119">
        <v>118</v>
      </c>
      <c r="N33" s="119"/>
      <c r="O33" s="109" t="s">
        <v>23</v>
      </c>
      <c r="P33" s="103"/>
      <c r="Q33" s="170"/>
      <c r="R33" s="171"/>
    </row>
    <row r="34" spans="1:18" ht="15.75">
      <c r="A34" s="116">
        <v>4</v>
      </c>
      <c r="B34" s="107"/>
      <c r="C34" s="108"/>
      <c r="D34" s="107"/>
      <c r="E34" s="109"/>
      <c r="F34" s="109"/>
      <c r="G34" s="109"/>
      <c r="H34" s="119"/>
      <c r="I34" s="125"/>
      <c r="J34" s="131"/>
      <c r="K34" s="119"/>
      <c r="L34" s="119"/>
      <c r="M34" s="119"/>
      <c r="N34" s="119"/>
      <c r="O34" s="109"/>
      <c r="P34" s="103"/>
      <c r="Q34" s="170"/>
      <c r="R34" s="171"/>
    </row>
    <row r="35" spans="1:18" ht="15.75">
      <c r="A35" s="116">
        <v>5</v>
      </c>
      <c r="B35" s="123"/>
      <c r="C35" s="124"/>
      <c r="D35" s="124"/>
      <c r="E35" s="119"/>
      <c r="F35" s="119"/>
      <c r="G35" s="119"/>
      <c r="H35" s="119"/>
      <c r="I35" s="125"/>
      <c r="J35" s="131"/>
      <c r="K35" s="119"/>
      <c r="L35" s="119"/>
      <c r="M35" s="119"/>
      <c r="N35" s="119"/>
      <c r="O35" s="109"/>
      <c r="P35" s="103"/>
      <c r="Q35" s="174"/>
      <c r="R35" s="171"/>
    </row>
    <row r="36" spans="1:18" ht="15.75">
      <c r="A36" s="116">
        <v>6</v>
      </c>
      <c r="B36" s="129"/>
      <c r="C36" s="142"/>
      <c r="D36" s="143"/>
      <c r="E36" s="119"/>
      <c r="F36" s="119"/>
      <c r="G36" s="119"/>
      <c r="H36" s="119"/>
      <c r="I36" s="125"/>
      <c r="J36" s="131"/>
      <c r="K36" s="119"/>
      <c r="L36" s="119"/>
      <c r="M36" s="119"/>
      <c r="N36" s="119"/>
      <c r="O36" s="109"/>
      <c r="P36" s="103"/>
      <c r="Q36" s="148"/>
      <c r="R36" s="171"/>
    </row>
    <row r="37" spans="1:18" ht="15.75">
      <c r="A37" s="116">
        <v>7</v>
      </c>
      <c r="B37" s="129"/>
      <c r="C37" s="142"/>
      <c r="D37" s="143"/>
      <c r="E37" s="119"/>
      <c r="F37" s="119"/>
      <c r="G37" s="119"/>
      <c r="H37" s="119"/>
      <c r="I37" s="125"/>
      <c r="J37" s="131"/>
      <c r="K37" s="119"/>
      <c r="L37" s="119"/>
      <c r="M37" s="119"/>
      <c r="N37" s="119"/>
      <c r="O37" s="109"/>
      <c r="P37" s="103"/>
      <c r="Q37" s="148"/>
      <c r="R37" s="171"/>
    </row>
    <row r="38" spans="1:18" ht="15">
      <c r="A38" s="135"/>
      <c r="B38" s="144"/>
      <c r="C38" s="145"/>
      <c r="D38" s="146"/>
      <c r="E38" s="147"/>
      <c r="F38" s="147"/>
      <c r="G38" s="147"/>
      <c r="H38" s="147"/>
      <c r="I38" s="148"/>
      <c r="J38" s="149"/>
      <c r="K38" s="147"/>
      <c r="L38" s="147"/>
      <c r="M38" s="147"/>
      <c r="N38" s="147"/>
      <c r="O38" s="109"/>
      <c r="P38" s="103"/>
      <c r="Q38" s="148"/>
      <c r="R38" s="171"/>
    </row>
    <row r="39" spans="1:18" ht="13.5">
      <c r="A39" s="100" t="s">
        <v>56</v>
      </c>
      <c r="B39" s="107"/>
      <c r="C39" s="108"/>
      <c r="D39" s="107"/>
      <c r="E39" s="109"/>
      <c r="F39" s="109"/>
      <c r="G39" s="109"/>
      <c r="H39" s="109"/>
      <c r="I39" s="103"/>
      <c r="J39" s="110"/>
      <c r="K39" s="109"/>
      <c r="L39" s="109"/>
      <c r="M39" s="109"/>
      <c r="N39" s="109"/>
      <c r="O39" s="109"/>
      <c r="P39" s="103"/>
      <c r="Q39" s="103"/>
      <c r="R39" s="164"/>
    </row>
    <row r="40" spans="1:18" ht="13.5">
      <c r="A40" s="100"/>
      <c r="B40" s="107"/>
      <c r="C40" s="108"/>
      <c r="D40" s="107"/>
      <c r="E40" s="109"/>
      <c r="F40" s="109"/>
      <c r="G40" s="109"/>
      <c r="H40" s="109"/>
      <c r="I40" s="103"/>
      <c r="J40" s="110"/>
      <c r="K40" s="109"/>
      <c r="L40" s="109"/>
      <c r="M40" s="109"/>
      <c r="N40" s="109"/>
      <c r="O40" s="109"/>
      <c r="P40" s="103"/>
      <c r="Q40" s="103"/>
      <c r="R40" s="164"/>
    </row>
    <row r="41" spans="1:18" ht="13.5">
      <c r="A41" s="100" t="s">
        <v>58</v>
      </c>
      <c r="B41" s="107"/>
      <c r="C41" s="108"/>
      <c r="D41" s="107"/>
      <c r="E41" s="109"/>
      <c r="F41" s="109"/>
      <c r="G41" s="109"/>
      <c r="H41" s="109"/>
      <c r="I41" s="103"/>
      <c r="J41" s="110"/>
      <c r="K41" s="109"/>
      <c r="L41" s="109"/>
      <c r="M41" s="109"/>
      <c r="N41" s="109"/>
      <c r="O41" s="109"/>
      <c r="P41" s="103"/>
      <c r="Q41" s="103"/>
      <c r="R41" s="164"/>
    </row>
    <row r="42" spans="1:18" ht="13.5">
      <c r="A42" s="100"/>
      <c r="B42" s="107"/>
      <c r="C42" s="108"/>
      <c r="D42" s="107"/>
      <c r="E42" s="109"/>
      <c r="F42" s="109"/>
      <c r="G42" s="103" t="s">
        <v>59</v>
      </c>
      <c r="H42" s="103" t="s">
        <v>59</v>
      </c>
      <c r="I42" s="113" t="s">
        <v>60</v>
      </c>
      <c r="J42" s="114" t="s">
        <v>0</v>
      </c>
      <c r="K42" s="103"/>
      <c r="L42" s="103" t="s">
        <v>8</v>
      </c>
      <c r="M42" s="103" t="s">
        <v>9</v>
      </c>
      <c r="N42" s="103" t="s">
        <v>10</v>
      </c>
      <c r="O42" s="109"/>
      <c r="P42" s="103"/>
      <c r="Q42" s="103"/>
      <c r="R42" s="164"/>
    </row>
    <row r="43" spans="1:18" ht="14.25">
      <c r="A43" s="150">
        <v>1</v>
      </c>
      <c r="B43" s="151" t="s">
        <v>34</v>
      </c>
      <c r="C43" s="152"/>
      <c r="D43" s="151"/>
      <c r="E43" s="153"/>
      <c r="F43" s="153"/>
      <c r="G43" s="153">
        <v>256</v>
      </c>
      <c r="H43" s="153">
        <v>232</v>
      </c>
      <c r="I43" s="154">
        <f>G43+H43</f>
        <v>488</v>
      </c>
      <c r="J43" s="155"/>
      <c r="K43" s="122"/>
      <c r="L43" s="122"/>
      <c r="M43" s="122"/>
      <c r="N43" s="122"/>
      <c r="O43" s="147"/>
      <c r="P43" s="103"/>
      <c r="Q43" s="103"/>
      <c r="R43" s="164"/>
    </row>
    <row r="44" spans="1:18" ht="14.25">
      <c r="A44" s="111"/>
      <c r="B44" s="107"/>
      <c r="C44" s="108"/>
      <c r="D44" s="107"/>
      <c r="E44" s="156"/>
      <c r="F44" s="156"/>
      <c r="G44" s="156"/>
      <c r="H44" s="156"/>
      <c r="I44" s="106"/>
      <c r="J44" s="149"/>
      <c r="K44" s="109"/>
      <c r="L44" s="109"/>
      <c r="M44" s="109"/>
      <c r="N44" s="109"/>
      <c r="O44" s="109"/>
      <c r="P44" s="103"/>
      <c r="Q44" s="103"/>
      <c r="R44" s="164"/>
    </row>
    <row r="45" spans="1:18" ht="13.5">
      <c r="A45" s="100"/>
      <c r="B45" s="107"/>
      <c r="C45" s="108"/>
      <c r="D45" s="107"/>
      <c r="E45" s="156"/>
      <c r="F45" s="156"/>
      <c r="G45" s="156"/>
      <c r="H45" s="156"/>
      <c r="I45" s="106"/>
      <c r="J45" s="149"/>
      <c r="K45" s="109"/>
      <c r="L45" s="109"/>
      <c r="M45" s="109"/>
      <c r="N45" s="109"/>
      <c r="O45" s="109"/>
      <c r="P45" s="103"/>
      <c r="Q45" s="103"/>
      <c r="R45" s="164"/>
    </row>
    <row r="46" spans="1:18" ht="13.5">
      <c r="A46" s="100"/>
      <c r="B46" s="107"/>
      <c r="C46" s="108"/>
      <c r="D46" s="107"/>
      <c r="E46" s="156"/>
      <c r="F46" s="156"/>
      <c r="G46" s="156"/>
      <c r="H46" s="156"/>
      <c r="I46" s="106"/>
      <c r="J46" s="149"/>
      <c r="K46" s="109"/>
      <c r="L46" s="109"/>
      <c r="M46" s="109"/>
      <c r="N46" s="109"/>
      <c r="O46" s="109"/>
      <c r="P46" s="103"/>
      <c r="Q46" s="103"/>
      <c r="R46" s="164"/>
    </row>
    <row r="47" spans="1:18" ht="13.5">
      <c r="A47" s="100"/>
      <c r="B47" s="107"/>
      <c r="C47" s="108"/>
      <c r="D47" s="107"/>
      <c r="E47" s="156"/>
      <c r="F47" s="156"/>
      <c r="G47" s="156"/>
      <c r="H47" s="156"/>
      <c r="I47" s="106"/>
      <c r="J47" s="149"/>
      <c r="K47" s="109"/>
      <c r="L47" s="109"/>
      <c r="M47" s="109"/>
      <c r="N47" s="109"/>
      <c r="O47" s="109"/>
      <c r="P47" s="103"/>
      <c r="Q47" s="103"/>
      <c r="R47" s="164"/>
    </row>
    <row r="48" spans="1:18" ht="13.5">
      <c r="A48" s="100"/>
      <c r="B48" s="107"/>
      <c r="C48" s="108"/>
      <c r="D48" s="107"/>
      <c r="E48" s="156"/>
      <c r="F48" s="156"/>
      <c r="G48" s="156"/>
      <c r="H48" s="156"/>
      <c r="I48" s="106"/>
      <c r="J48" s="149"/>
      <c r="K48" s="109"/>
      <c r="L48" s="109"/>
      <c r="M48" s="109"/>
      <c r="N48" s="109"/>
      <c r="O48" s="109"/>
      <c r="P48" s="103"/>
      <c r="Q48" s="103"/>
      <c r="R48" s="164"/>
    </row>
    <row r="49" spans="1:18" ht="15">
      <c r="A49" s="100"/>
      <c r="B49" s="157" t="s">
        <v>70</v>
      </c>
      <c r="C49" s="145"/>
      <c r="D49" s="146"/>
      <c r="E49" s="156"/>
      <c r="F49" s="156"/>
      <c r="G49" s="156"/>
      <c r="H49" s="156"/>
      <c r="I49" s="106"/>
      <c r="J49" s="149"/>
      <c r="K49" s="109"/>
      <c r="L49" s="109"/>
      <c r="M49" s="109"/>
      <c r="N49" s="109"/>
      <c r="O49" s="109"/>
      <c r="P49" s="103"/>
      <c r="Q49" s="103"/>
      <c r="R49" s="164"/>
    </row>
    <row r="50" spans="1:18" ht="15.75">
      <c r="A50" s="100"/>
      <c r="B50" s="158" t="s">
        <v>71</v>
      </c>
      <c r="C50" s="141"/>
      <c r="D50" s="141"/>
      <c r="E50" s="109"/>
      <c r="F50" s="109"/>
      <c r="G50" s="109"/>
      <c r="H50" s="109"/>
      <c r="I50" s="103"/>
      <c r="J50" s="110"/>
      <c r="K50" s="109"/>
      <c r="L50" s="109"/>
      <c r="M50" s="109"/>
      <c r="N50" s="109"/>
      <c r="O50" s="109"/>
      <c r="P50" s="103"/>
      <c r="Q50" s="103"/>
      <c r="R50" s="164"/>
    </row>
    <row r="51" spans="1:18" ht="15.75">
      <c r="A51" s="100"/>
      <c r="B51" s="159" t="s">
        <v>72</v>
      </c>
      <c r="C51" s="139"/>
      <c r="D51" s="159"/>
      <c r="E51" s="109"/>
      <c r="F51" s="109"/>
      <c r="G51" s="109"/>
      <c r="H51" s="109"/>
      <c r="I51" s="103"/>
      <c r="J51" s="110"/>
      <c r="K51" s="109"/>
      <c r="L51" s="109"/>
      <c r="M51" s="109"/>
      <c r="N51" s="109"/>
      <c r="O51" s="109"/>
      <c r="P51" s="103"/>
      <c r="Q51" s="103"/>
      <c r="R51" s="164"/>
    </row>
    <row r="52" spans="1:18" ht="15.75">
      <c r="A52" s="100"/>
      <c r="B52" s="159"/>
      <c r="C52" s="160"/>
      <c r="D52" s="159"/>
      <c r="E52" s="109"/>
      <c r="F52" s="109"/>
      <c r="G52" s="109"/>
      <c r="H52" s="109"/>
      <c r="I52" s="103"/>
      <c r="J52" s="110"/>
      <c r="K52" s="109"/>
      <c r="L52" s="109"/>
      <c r="M52" s="109"/>
      <c r="N52" s="109"/>
      <c r="O52" s="109"/>
      <c r="P52" s="103"/>
      <c r="Q52" s="103"/>
      <c r="R52" s="164"/>
    </row>
    <row r="53" spans="1:15" ht="13.5">
      <c r="A53" s="100"/>
      <c r="B53" s="161"/>
      <c r="C53" s="162"/>
      <c r="D53" s="163"/>
      <c r="E53" s="109"/>
      <c r="F53" s="109"/>
      <c r="G53" s="109"/>
      <c r="H53" s="109"/>
      <c r="I53" s="103"/>
      <c r="J53" s="110"/>
      <c r="K53" s="109"/>
      <c r="L53" s="109"/>
      <c r="M53" s="109"/>
      <c r="N53" s="109"/>
      <c r="O53" s="109"/>
    </row>
    <row r="54" spans="1:15" ht="13.5">
      <c r="A54" s="100"/>
      <c r="B54" s="107"/>
      <c r="C54" s="108"/>
      <c r="D54" s="107"/>
      <c r="E54" s="109"/>
      <c r="F54" s="109"/>
      <c r="G54" s="109"/>
      <c r="H54" s="109"/>
      <c r="I54" s="103"/>
      <c r="J54" s="110"/>
      <c r="K54" s="109"/>
      <c r="L54" s="109"/>
      <c r="M54" s="109"/>
      <c r="N54" s="109"/>
      <c r="O54" s="109"/>
    </row>
    <row r="56" spans="1:14" ht="14.25">
      <c r="A56" s="23"/>
      <c r="B56" s="63"/>
      <c r="C56" s="9"/>
      <c r="D56" s="27"/>
      <c r="E56" s="24"/>
      <c r="F56" s="24"/>
      <c r="G56" s="24"/>
      <c r="H56" s="24"/>
      <c r="I56" s="25"/>
      <c r="J56" s="26"/>
      <c r="K56" s="24"/>
      <c r="L56" s="24"/>
      <c r="M56" s="24"/>
      <c r="N56" s="24"/>
    </row>
    <row r="57" spans="1:14" ht="14.25">
      <c r="A57" s="23"/>
      <c r="B57" s="27"/>
      <c r="C57" s="27"/>
      <c r="D57" s="27"/>
      <c r="E57" s="24"/>
      <c r="F57" s="24"/>
      <c r="G57" s="24"/>
      <c r="H57" s="24"/>
      <c r="I57" s="25"/>
      <c r="J57" s="23"/>
      <c r="K57" s="24"/>
      <c r="L57" s="24"/>
      <c r="M57" s="24"/>
      <c r="N57" s="24"/>
    </row>
    <row r="58" spans="1:14" ht="13.5">
      <c r="A58" s="23"/>
      <c r="E58" s="24"/>
      <c r="F58" s="24"/>
      <c r="G58" s="24"/>
      <c r="H58" s="24"/>
      <c r="I58" s="25"/>
      <c r="J58" s="23"/>
      <c r="K58" s="24"/>
      <c r="L58" s="24"/>
      <c r="M58" s="24"/>
      <c r="N58" s="24"/>
    </row>
    <row r="59" spans="1:15" ht="13.5">
      <c r="A59" s="23"/>
      <c r="E59" s="24"/>
      <c r="F59" s="24"/>
      <c r="G59" s="24"/>
      <c r="H59" s="24"/>
      <c r="I59" s="25"/>
      <c r="J59" s="23"/>
      <c r="K59" s="24"/>
      <c r="L59" s="24"/>
      <c r="M59" s="24"/>
      <c r="N59" s="24"/>
      <c r="O59" s="2"/>
    </row>
    <row r="60" spans="1:15" ht="15.75">
      <c r="A60" s="88"/>
      <c r="B60" s="28"/>
      <c r="C60" s="29"/>
      <c r="D60" s="28"/>
      <c r="E60" s="24"/>
      <c r="F60" s="24"/>
      <c r="G60" s="24"/>
      <c r="H60" s="24"/>
      <c r="I60" s="25"/>
      <c r="J60" s="26"/>
      <c r="K60" s="24"/>
      <c r="L60" s="24"/>
      <c r="M60" s="24"/>
      <c r="N60" s="24"/>
      <c r="O60" s="24"/>
    </row>
    <row r="61" spans="1:15" ht="13.5">
      <c r="A61" s="23"/>
      <c r="K61" s="25"/>
      <c r="L61" s="25"/>
      <c r="M61" s="25"/>
      <c r="N61" s="25"/>
      <c r="O61" s="24"/>
    </row>
    <row r="62" spans="1:15" ht="15">
      <c r="A62" s="23"/>
      <c r="K62" s="77"/>
      <c r="L62" s="77"/>
      <c r="M62" s="77"/>
      <c r="N62" s="77"/>
      <c r="O62" s="24"/>
    </row>
    <row r="63" spans="1:15" ht="15">
      <c r="A63" s="23"/>
      <c r="K63" s="77"/>
      <c r="L63" s="77"/>
      <c r="M63" s="77"/>
      <c r="N63" s="77"/>
      <c r="O63" s="24"/>
    </row>
    <row r="64" spans="1:15" ht="13.5">
      <c r="A64" s="23"/>
      <c r="K64" s="24"/>
      <c r="L64" s="24"/>
      <c r="M64" s="24"/>
      <c r="N64" s="24"/>
      <c r="O64" s="24"/>
    </row>
    <row r="65" spans="1:15" ht="13.5">
      <c r="A65" s="23"/>
      <c r="K65" s="24"/>
      <c r="L65" s="24"/>
      <c r="M65" s="24"/>
      <c r="N65" s="24"/>
      <c r="O65" s="24"/>
    </row>
    <row r="66" spans="1:15" ht="13.5">
      <c r="A66" s="23"/>
      <c r="K66" s="24"/>
      <c r="L66" s="24"/>
      <c r="M66" s="24"/>
      <c r="N66" s="24"/>
      <c r="O66" s="24"/>
    </row>
    <row r="67" spans="1:15" ht="17.25" customHeight="1">
      <c r="A67" s="23"/>
      <c r="K67" s="24"/>
      <c r="L67" s="24"/>
      <c r="M67" s="24"/>
      <c r="N67" s="24"/>
      <c r="O67" s="24"/>
    </row>
    <row r="68" spans="1:15" ht="13.5">
      <c r="A68" s="23"/>
      <c r="B68" s="28"/>
      <c r="C68" s="29"/>
      <c r="D68" s="28"/>
      <c r="E68" s="24"/>
      <c r="F68" s="24"/>
      <c r="G68" s="24"/>
      <c r="H68" s="24"/>
      <c r="I68" s="25"/>
      <c r="J68" s="23"/>
      <c r="K68" s="24"/>
      <c r="L68" s="24"/>
      <c r="M68" s="24"/>
      <c r="N68" s="24"/>
      <c r="O68" s="24"/>
    </row>
    <row r="69" spans="1:15" ht="15.75">
      <c r="A69" s="81"/>
      <c r="B69" s="28"/>
      <c r="C69" s="29"/>
      <c r="D69" s="28"/>
      <c r="E69" s="24"/>
      <c r="F69" s="24"/>
      <c r="G69" s="24"/>
      <c r="H69" s="24"/>
      <c r="I69" s="25"/>
      <c r="J69" s="23"/>
      <c r="K69" s="24"/>
      <c r="L69" s="24"/>
      <c r="M69" s="24"/>
      <c r="N69" s="24"/>
      <c r="O69" s="24"/>
    </row>
    <row r="70" spans="1:15" ht="13.5">
      <c r="A70" s="23"/>
      <c r="B70" s="28"/>
      <c r="C70" s="29"/>
      <c r="D70" s="28"/>
      <c r="E70" s="24"/>
      <c r="F70" s="24"/>
      <c r="G70" s="25"/>
      <c r="H70" s="25"/>
      <c r="I70" s="25"/>
      <c r="J70" s="84"/>
      <c r="K70" s="25"/>
      <c r="L70" s="25"/>
      <c r="M70" s="25"/>
      <c r="N70" s="25"/>
      <c r="O70" s="24"/>
    </row>
    <row r="71" spans="1:15" ht="15.75">
      <c r="A71" s="57"/>
      <c r="B71" s="82"/>
      <c r="C71" s="85"/>
      <c r="D71" s="82"/>
      <c r="E71" s="85"/>
      <c r="F71" s="85"/>
      <c r="G71" s="85"/>
      <c r="H71" s="85"/>
      <c r="I71" s="83"/>
      <c r="J71" s="86"/>
      <c r="K71" s="85"/>
      <c r="L71" s="85"/>
      <c r="M71" s="85"/>
      <c r="N71" s="85"/>
      <c r="O71" s="24"/>
    </row>
    <row r="72" spans="1:15" ht="15.75">
      <c r="A72" s="57"/>
      <c r="B72" s="82"/>
      <c r="C72" s="85"/>
      <c r="D72" s="82"/>
      <c r="E72" s="85"/>
      <c r="F72" s="85"/>
      <c r="G72" s="85"/>
      <c r="H72" s="85"/>
      <c r="I72" s="83"/>
      <c r="J72" s="86"/>
      <c r="K72" s="85"/>
      <c r="L72" s="85"/>
      <c r="M72" s="85"/>
      <c r="N72" s="85"/>
      <c r="O72" s="24"/>
    </row>
    <row r="73" spans="1:15" ht="15.75">
      <c r="A73" s="57"/>
      <c r="B73" s="87"/>
      <c r="C73" s="85"/>
      <c r="D73" s="82"/>
      <c r="E73" s="85"/>
      <c r="F73" s="85"/>
      <c r="G73" s="85"/>
      <c r="H73" s="85"/>
      <c r="I73" s="83"/>
      <c r="J73" s="86"/>
      <c r="K73" s="85"/>
      <c r="L73" s="85"/>
      <c r="M73" s="85"/>
      <c r="N73" s="85"/>
      <c r="O73" s="24"/>
    </row>
    <row r="74" spans="1:15" ht="15.75">
      <c r="A74" s="57"/>
      <c r="B74" s="82"/>
      <c r="C74" s="85"/>
      <c r="D74" s="82"/>
      <c r="E74" s="85"/>
      <c r="F74" s="85"/>
      <c r="G74" s="85"/>
      <c r="H74" s="85"/>
      <c r="I74" s="83"/>
      <c r="J74" s="86"/>
      <c r="K74" s="85"/>
      <c r="L74" s="85"/>
      <c r="M74" s="85"/>
      <c r="N74" s="85"/>
      <c r="O74" s="24"/>
    </row>
    <row r="75" spans="1:15" ht="15.75">
      <c r="A75" s="57"/>
      <c r="B75" s="82"/>
      <c r="C75" s="85"/>
      <c r="D75" s="82"/>
      <c r="E75" s="85"/>
      <c r="F75" s="85"/>
      <c r="G75" s="85"/>
      <c r="H75" s="85"/>
      <c r="I75" s="83"/>
      <c r="J75" s="86"/>
      <c r="K75" s="85"/>
      <c r="L75" s="85"/>
      <c r="M75" s="85"/>
      <c r="N75" s="85"/>
      <c r="O75" s="24"/>
    </row>
    <row r="76" spans="1:15" ht="13.5">
      <c r="A76" s="57"/>
      <c r="B76" s="65"/>
      <c r="C76" s="60"/>
      <c r="D76" s="28"/>
      <c r="E76" s="58"/>
      <c r="F76" s="58"/>
      <c r="G76" s="58"/>
      <c r="H76" s="58"/>
      <c r="I76" s="56"/>
      <c r="J76" s="26"/>
      <c r="K76" s="58"/>
      <c r="L76" s="58"/>
      <c r="M76" s="58"/>
      <c r="N76" s="58"/>
      <c r="O76" s="24"/>
    </row>
    <row r="77" spans="1:15" ht="13.5">
      <c r="A77" s="57"/>
      <c r="B77" s="65"/>
      <c r="C77" s="60"/>
      <c r="D77" s="28"/>
      <c r="E77" s="58"/>
      <c r="F77" s="58"/>
      <c r="G77" s="58"/>
      <c r="H77" s="58"/>
      <c r="I77" s="56"/>
      <c r="J77" s="26"/>
      <c r="K77" s="58"/>
      <c r="L77" s="58"/>
      <c r="M77" s="58"/>
      <c r="N77" s="58"/>
      <c r="O77" s="24"/>
    </row>
    <row r="78" spans="1:14" ht="13.5">
      <c r="A78" s="57"/>
      <c r="B78" s="65"/>
      <c r="C78" s="60"/>
      <c r="D78" s="28"/>
      <c r="E78" s="58"/>
      <c r="F78" s="58"/>
      <c r="G78" s="58"/>
      <c r="H78" s="58"/>
      <c r="I78" s="56"/>
      <c r="J78" s="26"/>
      <c r="K78" s="58"/>
      <c r="L78" s="58"/>
      <c r="M78" s="58"/>
      <c r="N78" s="58"/>
    </row>
    <row r="79" spans="5:14" ht="13.5">
      <c r="E79" s="58"/>
      <c r="F79" s="58"/>
      <c r="G79" s="58"/>
      <c r="H79" s="58"/>
      <c r="I79" s="56"/>
      <c r="J79" s="26"/>
      <c r="K79" s="58"/>
      <c r="L79" s="58"/>
      <c r="M79" s="58"/>
      <c r="N79" s="58"/>
    </row>
    <row r="80" spans="11:14" ht="13.5">
      <c r="K80" s="58"/>
      <c r="L80" s="58"/>
      <c r="M80" s="58"/>
      <c r="N80" s="58"/>
    </row>
    <row r="81" spans="11:14" ht="13.5">
      <c r="K81" s="58"/>
      <c r="L81" s="58"/>
      <c r="M81" s="58"/>
      <c r="N81" s="58"/>
    </row>
    <row r="82" spans="11:14" ht="13.5">
      <c r="K82" s="58"/>
      <c r="L82" s="58"/>
      <c r="M82" s="58"/>
      <c r="N82" s="58"/>
    </row>
    <row r="83" spans="11:14" ht="13.5">
      <c r="K83" s="58"/>
      <c r="L83" s="58"/>
      <c r="M83" s="58"/>
      <c r="N83" s="58"/>
    </row>
    <row r="84" spans="11:14" ht="13.5">
      <c r="K84" s="58"/>
      <c r="L84" s="58"/>
      <c r="M84" s="58"/>
      <c r="N84" s="58"/>
    </row>
    <row r="85" spans="11:14" ht="13.5">
      <c r="K85" s="58"/>
      <c r="L85" s="58"/>
      <c r="M85" s="58"/>
      <c r="N85" s="58"/>
    </row>
    <row r="86" spans="11:14" ht="13.5">
      <c r="K86" s="58"/>
      <c r="L86" s="58"/>
      <c r="M86" s="58"/>
      <c r="N86" s="58"/>
    </row>
    <row r="87" spans="5:14" ht="13.5">
      <c r="E87" s="58"/>
      <c r="F87" s="58"/>
      <c r="G87" s="58"/>
      <c r="H87" s="58"/>
      <c r="I87" s="56"/>
      <c r="J87" s="26"/>
      <c r="K87" s="58"/>
      <c r="L87" s="58"/>
      <c r="M87" s="58"/>
      <c r="N87" s="58"/>
    </row>
    <row r="88" spans="5:14" ht="13.5">
      <c r="E88" s="58"/>
      <c r="F88" s="58"/>
      <c r="G88" s="58"/>
      <c r="H88" s="58"/>
      <c r="I88" s="56"/>
      <c r="J88" s="26"/>
      <c r="K88" s="58"/>
      <c r="L88" s="58"/>
      <c r="M88" s="58"/>
      <c r="N88" s="58"/>
    </row>
    <row r="89" spans="1:14" ht="13.5">
      <c r="A89" s="57"/>
      <c r="B89" s="65"/>
      <c r="C89" s="60"/>
      <c r="D89" s="28"/>
      <c r="E89" s="58"/>
      <c r="F89" s="58"/>
      <c r="G89" s="58"/>
      <c r="H89" s="58"/>
      <c r="I89" s="56"/>
      <c r="J89" s="26"/>
      <c r="K89" s="58"/>
      <c r="L89" s="58"/>
      <c r="M89" s="58"/>
      <c r="N89" s="58"/>
    </row>
    <row r="90" spans="1:14" ht="15" customHeight="1">
      <c r="A90" s="23"/>
      <c r="B90" s="65"/>
      <c r="C90" s="321"/>
      <c r="D90" s="321"/>
      <c r="E90" s="321"/>
      <c r="F90" s="321"/>
      <c r="G90" s="59"/>
      <c r="H90" s="59"/>
      <c r="I90" s="25"/>
      <c r="J90" s="26"/>
      <c r="K90" s="24"/>
      <c r="L90" s="24"/>
      <c r="M90" s="24"/>
      <c r="N90" s="24"/>
    </row>
    <row r="91" spans="1:14" ht="15" customHeight="1">
      <c r="A91" s="23"/>
      <c r="B91" s="65"/>
      <c r="C91" s="321"/>
      <c r="D91" s="321"/>
      <c r="E91" s="59"/>
      <c r="F91" s="59"/>
      <c r="G91" s="59"/>
      <c r="H91" s="59"/>
      <c r="I91" s="25"/>
      <c r="J91" s="26"/>
      <c r="K91" s="24"/>
      <c r="L91" s="24"/>
      <c r="M91" s="24"/>
      <c r="N91" s="24"/>
    </row>
    <row r="92" spans="2:8" ht="15" customHeight="1">
      <c r="B92" s="66"/>
      <c r="C92" s="320"/>
      <c r="D92" s="320"/>
      <c r="E92" s="22"/>
      <c r="F92" s="22"/>
      <c r="G92" s="22"/>
      <c r="H92" s="22"/>
    </row>
    <row r="93" spans="1:14" ht="14.25">
      <c r="A93" s="23"/>
      <c r="B93" s="65"/>
      <c r="C93" s="69"/>
      <c r="D93" s="28"/>
      <c r="E93" s="24"/>
      <c r="F93" s="59"/>
      <c r="G93" s="59"/>
      <c r="H93" s="59"/>
      <c r="I93" s="25"/>
      <c r="J93" s="26"/>
      <c r="K93" s="24"/>
      <c r="L93" s="24"/>
      <c r="M93" s="24"/>
      <c r="N93" s="24"/>
    </row>
    <row r="94" spans="1:14" ht="13.5">
      <c r="A94" s="23"/>
      <c r="B94" s="28"/>
      <c r="C94" s="29"/>
      <c r="D94" s="28"/>
      <c r="E94" s="24"/>
      <c r="F94" s="24"/>
      <c r="G94" s="24"/>
      <c r="H94" s="24"/>
      <c r="I94" s="25"/>
      <c r="J94" s="26"/>
      <c r="K94" s="24"/>
      <c r="L94" s="24"/>
      <c r="M94" s="24"/>
      <c r="N94" s="24"/>
    </row>
    <row r="95" spans="1:14" ht="13.5">
      <c r="A95" s="23"/>
      <c r="B95" s="28"/>
      <c r="C95" s="29"/>
      <c r="D95" s="28"/>
      <c r="E95" s="24"/>
      <c r="F95" s="24"/>
      <c r="G95" s="24"/>
      <c r="H95" s="24"/>
      <c r="I95" s="25"/>
      <c r="J95" s="26"/>
      <c r="K95" s="24"/>
      <c r="L95" s="24"/>
      <c r="M95" s="24"/>
      <c r="N95" s="24"/>
    </row>
    <row r="96" spans="1:14" ht="13.5">
      <c r="A96" s="23"/>
      <c r="B96" s="28"/>
      <c r="C96" s="29"/>
      <c r="D96" s="28"/>
      <c r="E96" s="24"/>
      <c r="F96" s="24"/>
      <c r="G96" s="24"/>
      <c r="H96" s="24"/>
      <c r="I96" s="25"/>
      <c r="J96" s="26"/>
      <c r="K96" s="24"/>
      <c r="L96" s="24"/>
      <c r="M96" s="24"/>
      <c r="N96" s="24"/>
    </row>
    <row r="97" spans="1:14" ht="13.5">
      <c r="A97" s="23"/>
      <c r="B97" s="28"/>
      <c r="C97" s="29"/>
      <c r="D97" s="28"/>
      <c r="E97" s="24"/>
      <c r="F97" s="24"/>
      <c r="G97" s="24"/>
      <c r="H97" s="24"/>
      <c r="I97" s="25"/>
      <c r="J97" s="26"/>
      <c r="K97" s="24"/>
      <c r="L97" s="24"/>
      <c r="M97" s="24"/>
      <c r="N97" s="24"/>
    </row>
    <row r="98" spans="1:14" ht="13.5">
      <c r="A98" s="23"/>
      <c r="B98" s="28"/>
      <c r="C98" s="29"/>
      <c r="D98" s="28"/>
      <c r="E98" s="24"/>
      <c r="F98" s="24"/>
      <c r="G98" s="24"/>
      <c r="H98" s="24"/>
      <c r="I98" s="25"/>
      <c r="J98" s="26"/>
      <c r="K98" s="24"/>
      <c r="L98" s="24"/>
      <c r="M98" s="24"/>
      <c r="N98" s="24"/>
    </row>
    <row r="99" spans="1:14" ht="13.5">
      <c r="A99" s="23"/>
      <c r="B99" s="28"/>
      <c r="C99" s="29"/>
      <c r="D99" s="28"/>
      <c r="E99" s="24"/>
      <c r="F99" s="24"/>
      <c r="G99" s="24"/>
      <c r="H99" s="24"/>
      <c r="I99" s="25"/>
      <c r="J99" s="26"/>
      <c r="K99" s="24"/>
      <c r="L99" s="24"/>
      <c r="M99" s="24"/>
      <c r="N99" s="24"/>
    </row>
    <row r="100" ht="13.5">
      <c r="B100" s="66"/>
    </row>
  </sheetData>
  <sheetProtection/>
  <mergeCells count="7">
    <mergeCell ref="C92:D92"/>
    <mergeCell ref="C91:D91"/>
    <mergeCell ref="C90:F90"/>
    <mergeCell ref="A1:O1"/>
    <mergeCell ref="A2:O2"/>
    <mergeCell ref="E4:J4"/>
    <mergeCell ref="K4:N4"/>
  </mergeCells>
  <printOptions/>
  <pageMargins left="0.5905511811023623" right="0.5905511811023623" top="0.5905511811023623" bottom="0.5905511811023623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3"/>
  <sheetViews>
    <sheetView zoomScale="75" zoomScaleNormal="75" zoomScalePageLayoutView="0" workbookViewId="0" topLeftCell="A1">
      <selection activeCell="Q7" sqref="Q7"/>
    </sheetView>
  </sheetViews>
  <sheetFormatPr defaultColWidth="8" defaultRowHeight="14.25"/>
  <cols>
    <col min="1" max="1" width="4.69921875" style="13" customWidth="1"/>
    <col min="2" max="2" width="40.8984375" style="13" customWidth="1"/>
    <col min="3" max="3" width="11" style="14" customWidth="1"/>
    <col min="4" max="4" width="3.59765625" style="13" customWidth="1"/>
    <col min="5" max="5" width="8.5" style="13" customWidth="1"/>
    <col min="6" max="6" width="26.8984375" style="13" customWidth="1"/>
    <col min="7" max="7" width="13.69921875" style="11" customWidth="1"/>
    <col min="8" max="9" width="2.3984375" style="13" customWidth="1"/>
    <col min="10" max="10" width="4.19921875" style="13" customWidth="1"/>
    <col min="11" max="11" width="33.09765625" style="13" customWidth="1"/>
    <col min="12" max="12" width="5" style="17" customWidth="1"/>
    <col min="13" max="14" width="2.3984375" style="13" customWidth="1"/>
    <col min="15" max="15" width="3" style="13" customWidth="1"/>
    <col min="16" max="16" width="23.3984375" style="13" customWidth="1"/>
    <col min="17" max="17" width="4" style="301" customWidth="1"/>
    <col min="18" max="18" width="3.8984375" style="13" customWidth="1"/>
    <col min="19" max="19" width="2.3984375" style="13" customWidth="1"/>
    <col min="20" max="20" width="3" style="13" customWidth="1"/>
    <col min="21" max="21" width="28.19921875" style="13" customWidth="1"/>
    <col min="22" max="22" width="4.19921875" style="19" customWidth="1"/>
    <col min="23" max="23" width="5.69921875" style="11" customWidth="1"/>
    <col min="24" max="24" width="2.3984375" style="13" customWidth="1"/>
    <col min="25" max="25" width="3.09765625" style="13" customWidth="1"/>
    <col min="26" max="26" width="29.5" style="13" customWidth="1"/>
    <col min="27" max="27" width="6.8984375" style="17" bestFit="1" customWidth="1"/>
    <col min="28" max="28" width="4.69921875" style="20" customWidth="1"/>
    <col min="29" max="16384" width="8" style="13" customWidth="1"/>
  </cols>
  <sheetData>
    <row r="1" spans="1:24" ht="15.75">
      <c r="A1" s="12"/>
      <c r="B1" s="12"/>
      <c r="C1" s="15"/>
      <c r="E1" s="12"/>
      <c r="F1" s="12"/>
      <c r="G1" s="10"/>
      <c r="I1" s="12"/>
      <c r="J1" s="12"/>
      <c r="O1" s="12"/>
      <c r="S1" s="12"/>
      <c r="T1" s="12"/>
      <c r="X1" s="12"/>
    </row>
    <row r="2" spans="1:29" ht="20.25">
      <c r="A2" s="176" t="s">
        <v>45</v>
      </c>
      <c r="B2" s="176"/>
      <c r="C2" s="177"/>
      <c r="D2" s="176"/>
      <c r="E2" s="176"/>
      <c r="F2" s="176"/>
      <c r="G2" s="176"/>
      <c r="H2" s="178"/>
      <c r="I2" s="178"/>
      <c r="J2" s="178"/>
      <c r="K2" s="179"/>
      <c r="L2" s="179"/>
      <c r="M2" s="178"/>
      <c r="N2" s="178"/>
      <c r="O2" s="178"/>
      <c r="P2" s="178"/>
      <c r="Q2" s="302"/>
      <c r="R2" s="178"/>
      <c r="S2" s="178"/>
      <c r="T2" s="178"/>
      <c r="U2" s="178"/>
      <c r="V2" s="180"/>
      <c r="W2" s="179"/>
      <c r="X2" s="178"/>
      <c r="Y2" s="181"/>
      <c r="Z2" s="181"/>
      <c r="AA2" s="31"/>
      <c r="AB2" s="33"/>
      <c r="AC2" s="32"/>
    </row>
    <row r="3" spans="1:29" ht="20.25">
      <c r="A3" s="181"/>
      <c r="B3" s="181"/>
      <c r="C3" s="182"/>
      <c r="D3" s="181"/>
      <c r="E3" s="181"/>
      <c r="F3" s="181"/>
      <c r="G3" s="176"/>
      <c r="H3" s="181"/>
      <c r="I3" s="181"/>
      <c r="J3" s="181"/>
      <c r="K3" s="181"/>
      <c r="L3" s="176"/>
      <c r="M3" s="181"/>
      <c r="N3" s="181"/>
      <c r="O3" s="181"/>
      <c r="P3" s="181"/>
      <c r="Q3" s="303"/>
      <c r="R3" s="181"/>
      <c r="S3" s="181"/>
      <c r="T3" s="181"/>
      <c r="U3" s="181"/>
      <c r="V3" s="183"/>
      <c r="W3" s="176"/>
      <c r="X3" s="181"/>
      <c r="Y3" s="181"/>
      <c r="Z3" s="181"/>
      <c r="AA3" s="31"/>
      <c r="AB3" s="33"/>
      <c r="AC3" s="32"/>
    </row>
    <row r="4" spans="1:26" s="11" customFormat="1" ht="20.25">
      <c r="A4" s="184" t="s">
        <v>53</v>
      </c>
      <c r="B4" s="176"/>
      <c r="C4" s="177"/>
      <c r="D4" s="176"/>
      <c r="E4" s="184" t="s">
        <v>5</v>
      </c>
      <c r="F4" s="184"/>
      <c r="G4" s="184" t="s">
        <v>28</v>
      </c>
      <c r="H4" s="184"/>
      <c r="I4" s="184"/>
      <c r="J4" s="184" t="s">
        <v>11</v>
      </c>
      <c r="K4" s="185"/>
      <c r="L4" s="186" t="s">
        <v>12</v>
      </c>
      <c r="M4" s="184"/>
      <c r="N4" s="184"/>
      <c r="O4" s="184" t="s">
        <v>11</v>
      </c>
      <c r="P4" s="184"/>
      <c r="Q4" s="186" t="s">
        <v>13</v>
      </c>
      <c r="R4" s="184"/>
      <c r="S4" s="184"/>
      <c r="T4" s="184" t="s">
        <v>11</v>
      </c>
      <c r="U4" s="184"/>
      <c r="V4" s="184" t="s">
        <v>14</v>
      </c>
      <c r="W4" s="186"/>
      <c r="X4" s="184"/>
      <c r="Y4" s="184"/>
      <c r="Z4" s="187"/>
    </row>
    <row r="5" spans="1:26" s="16" customFormat="1" ht="19.5" customHeight="1">
      <c r="A5" s="188">
        <v>1</v>
      </c>
      <c r="B5" s="189" t="s">
        <v>36</v>
      </c>
      <c r="C5" s="190">
        <f>rezultatai!I10</f>
        <v>645</v>
      </c>
      <c r="D5" s="191"/>
      <c r="E5" s="192"/>
      <c r="F5" s="192"/>
      <c r="G5" s="193"/>
      <c r="H5" s="194"/>
      <c r="I5" s="194"/>
      <c r="J5" s="194"/>
      <c r="K5" s="195"/>
      <c r="L5" s="196"/>
      <c r="M5" s="194"/>
      <c r="N5" s="192"/>
      <c r="O5" s="192"/>
      <c r="P5" s="192"/>
      <c r="Q5" s="304"/>
      <c r="R5" s="198"/>
      <c r="S5" s="192"/>
      <c r="T5" s="192"/>
      <c r="U5" s="193"/>
      <c r="V5" s="193"/>
      <c r="W5" s="199"/>
      <c r="X5" s="192"/>
      <c r="Y5" s="200"/>
      <c r="Z5" s="200"/>
    </row>
    <row r="6" spans="1:26" s="16" customFormat="1" ht="19.5" customHeight="1">
      <c r="A6" s="188">
        <v>2</v>
      </c>
      <c r="B6" s="201" t="s">
        <v>33</v>
      </c>
      <c r="C6" s="190">
        <f>rezultatai!I11</f>
        <v>574</v>
      </c>
      <c r="D6" s="191"/>
      <c r="E6" s="202">
        <v>1</v>
      </c>
      <c r="F6" s="203" t="str">
        <f>B5</f>
        <v>Arvydas Čepulionis</v>
      </c>
      <c r="G6" s="204"/>
      <c r="H6" s="205"/>
      <c r="I6" s="206"/>
      <c r="J6" s="207"/>
      <c r="K6" s="208" t="str">
        <f>F6</f>
        <v>Arvydas Čepulionis</v>
      </c>
      <c r="L6" s="204">
        <v>6</v>
      </c>
      <c r="M6" s="209"/>
      <c r="N6" s="209"/>
      <c r="O6" s="194"/>
      <c r="P6" s="192"/>
      <c r="Q6" s="304"/>
      <c r="R6" s="210"/>
      <c r="S6" s="209"/>
      <c r="T6" s="192"/>
      <c r="U6" s="192"/>
      <c r="V6" s="193"/>
      <c r="W6" s="199"/>
      <c r="X6" s="192"/>
      <c r="Y6" s="200"/>
      <c r="Z6" s="200"/>
    </row>
    <row r="7" spans="1:26" s="16" customFormat="1" ht="19.5" customHeight="1">
      <c r="A7" s="188">
        <v>3</v>
      </c>
      <c r="B7" s="201" t="s">
        <v>37</v>
      </c>
      <c r="C7" s="190">
        <f>rezultatai!I12</f>
        <v>597</v>
      </c>
      <c r="D7" s="191"/>
      <c r="E7" s="202">
        <v>16</v>
      </c>
      <c r="F7" s="211" t="str">
        <f>B20</f>
        <v>bye</v>
      </c>
      <c r="G7" s="204"/>
      <c r="H7" s="209"/>
      <c r="I7" s="209"/>
      <c r="J7" s="194"/>
      <c r="K7" s="195"/>
      <c r="L7" s="212"/>
      <c r="M7" s="213"/>
      <c r="N7" s="209"/>
      <c r="O7" s="194"/>
      <c r="P7" s="192"/>
      <c r="Q7" s="304"/>
      <c r="R7" s="210"/>
      <c r="S7" s="209"/>
      <c r="T7" s="192"/>
      <c r="U7" s="192"/>
      <c r="V7" s="193"/>
      <c r="W7" s="199"/>
      <c r="X7" s="192"/>
      <c r="Y7" s="200"/>
      <c r="Z7" s="200"/>
    </row>
    <row r="8" spans="1:26" s="16" customFormat="1" ht="19.5" customHeight="1">
      <c r="A8" s="188">
        <v>4</v>
      </c>
      <c r="B8" s="201" t="s">
        <v>49</v>
      </c>
      <c r="C8" s="190">
        <f>rezultatai!I13</f>
        <v>616</v>
      </c>
      <c r="D8" s="191"/>
      <c r="E8" s="191"/>
      <c r="F8" s="214"/>
      <c r="G8" s="215"/>
      <c r="H8" s="194"/>
      <c r="I8" s="194"/>
      <c r="J8" s="194"/>
      <c r="K8" s="195"/>
      <c r="L8" s="216"/>
      <c r="M8" s="217"/>
      <c r="N8" s="218"/>
      <c r="O8" s="207">
        <v>1</v>
      </c>
      <c r="P8" s="208" t="str">
        <f>K6</f>
        <v>Arvydas Čepulionis</v>
      </c>
      <c r="Q8" s="305">
        <v>6</v>
      </c>
      <c r="R8" s="219"/>
      <c r="S8" s="220"/>
      <c r="T8" s="209"/>
      <c r="U8" s="192"/>
      <c r="V8" s="193"/>
      <c r="W8" s="197"/>
      <c r="X8" s="192"/>
      <c r="Y8" s="200"/>
      <c r="Z8" s="200"/>
    </row>
    <row r="9" spans="1:26" s="16" customFormat="1" ht="19.5" customHeight="1">
      <c r="A9" s="188">
        <v>5</v>
      </c>
      <c r="B9" s="189" t="s">
        <v>38</v>
      </c>
      <c r="C9" s="190">
        <f>rezultatai!I14</f>
        <v>618</v>
      </c>
      <c r="D9" s="191"/>
      <c r="E9" s="221"/>
      <c r="F9" s="222"/>
      <c r="G9" s="223"/>
      <c r="H9" s="192"/>
      <c r="I9" s="209"/>
      <c r="J9" s="194"/>
      <c r="K9" s="195"/>
      <c r="L9" s="224"/>
      <c r="M9" s="209"/>
      <c r="N9" s="209"/>
      <c r="O9" s="209"/>
      <c r="P9" s="195"/>
      <c r="Q9" s="306"/>
      <c r="R9" s="210"/>
      <c r="S9" s="209"/>
      <c r="T9" s="194"/>
      <c r="U9" s="192"/>
      <c r="V9" s="193"/>
      <c r="W9" s="197"/>
      <c r="X9" s="192"/>
      <c r="Y9" s="200"/>
      <c r="Z9" s="200"/>
    </row>
    <row r="10" spans="1:26" s="16" customFormat="1" ht="19.5" customHeight="1">
      <c r="A10" s="188">
        <v>6</v>
      </c>
      <c r="B10" s="189" t="s">
        <v>50</v>
      </c>
      <c r="C10" s="190">
        <f>rezultatai!I15</f>
        <v>600</v>
      </c>
      <c r="D10" s="191"/>
      <c r="E10" s="202">
        <v>9</v>
      </c>
      <c r="F10" s="190" t="str">
        <f>B13</f>
        <v>Arvydas Ūsas</v>
      </c>
      <c r="G10" s="204">
        <v>2</v>
      </c>
      <c r="H10" s="225"/>
      <c r="I10" s="206"/>
      <c r="J10" s="207">
        <v>8</v>
      </c>
      <c r="K10" s="226" t="str">
        <f>F11</f>
        <v>Dalia Čiupailienė</v>
      </c>
      <c r="L10" s="204">
        <v>0</v>
      </c>
      <c r="M10" s="209"/>
      <c r="N10" s="209"/>
      <c r="O10" s="209"/>
      <c r="P10" s="195"/>
      <c r="Q10" s="307"/>
      <c r="R10" s="210"/>
      <c r="S10" s="209"/>
      <c r="T10" s="194"/>
      <c r="U10" s="192"/>
      <c r="V10" s="193"/>
      <c r="W10" s="197"/>
      <c r="X10" s="192"/>
      <c r="Y10" s="200"/>
      <c r="Z10" s="200"/>
    </row>
    <row r="11" spans="1:26" s="16" customFormat="1" ht="19.5" customHeight="1">
      <c r="A11" s="188">
        <v>7</v>
      </c>
      <c r="B11" s="201" t="s">
        <v>35</v>
      </c>
      <c r="C11" s="190">
        <f>rezultatai!I16</f>
        <v>549</v>
      </c>
      <c r="D11" s="191"/>
      <c r="E11" s="202">
        <v>8</v>
      </c>
      <c r="F11" s="227" t="str">
        <f>B12</f>
        <v>Dalia Čiupailienė</v>
      </c>
      <c r="G11" s="204">
        <v>6</v>
      </c>
      <c r="H11" s="209"/>
      <c r="I11" s="209"/>
      <c r="J11" s="194"/>
      <c r="K11" s="195"/>
      <c r="L11" s="215"/>
      <c r="M11" s="209"/>
      <c r="N11" s="209"/>
      <c r="O11" s="209"/>
      <c r="P11" s="195"/>
      <c r="Q11" s="307"/>
      <c r="R11" s="210"/>
      <c r="S11" s="209"/>
      <c r="T11" s="194"/>
      <c r="U11" s="192"/>
      <c r="V11" s="193"/>
      <c r="W11" s="197"/>
      <c r="X11" s="192"/>
      <c r="Y11" s="200"/>
      <c r="Z11" s="200"/>
    </row>
    <row r="12" spans="1:26" s="16" customFormat="1" ht="19.5" customHeight="1">
      <c r="A12" s="188">
        <v>8</v>
      </c>
      <c r="B12" s="201" t="s">
        <v>51</v>
      </c>
      <c r="C12" s="190">
        <f>rezultatai!I17</f>
        <v>580</v>
      </c>
      <c r="D12" s="191"/>
      <c r="E12" s="228"/>
      <c r="F12" s="214"/>
      <c r="G12" s="215"/>
      <c r="H12" s="194"/>
      <c r="I12" s="194"/>
      <c r="J12" s="194"/>
      <c r="K12" s="195"/>
      <c r="L12" s="215"/>
      <c r="M12" s="209"/>
      <c r="N12" s="209"/>
      <c r="O12" s="209"/>
      <c r="P12" s="195"/>
      <c r="Q12" s="308"/>
      <c r="R12" s="229"/>
      <c r="S12" s="206"/>
      <c r="T12" s="230">
        <v>1</v>
      </c>
      <c r="U12" s="208" t="str">
        <f>P8</f>
        <v>Arvydas Čepulionis</v>
      </c>
      <c r="V12" s="231">
        <v>6</v>
      </c>
      <c r="W12" s="197" t="s">
        <v>27</v>
      </c>
      <c r="X12" s="192"/>
      <c r="Y12" s="200"/>
      <c r="Z12" s="200"/>
    </row>
    <row r="13" spans="1:26" s="16" customFormat="1" ht="19.5" customHeight="1">
      <c r="A13" s="188">
        <v>9</v>
      </c>
      <c r="B13" s="201" t="s">
        <v>34</v>
      </c>
      <c r="C13" s="190">
        <f>rezultatai!I18</f>
        <v>497</v>
      </c>
      <c r="D13" s="191"/>
      <c r="E13" s="221"/>
      <c r="F13" s="222"/>
      <c r="G13" s="223"/>
      <c r="H13" s="192"/>
      <c r="I13" s="209"/>
      <c r="J13" s="194"/>
      <c r="K13" s="195"/>
      <c r="L13" s="215"/>
      <c r="M13" s="209"/>
      <c r="N13" s="209"/>
      <c r="O13" s="209"/>
      <c r="P13" s="195"/>
      <c r="Q13" s="307"/>
      <c r="R13" s="210"/>
      <c r="S13" s="209"/>
      <c r="T13" s="209"/>
      <c r="U13" s="195"/>
      <c r="V13" s="232"/>
      <c r="W13" s="197"/>
      <c r="X13" s="192"/>
      <c r="Y13" s="200"/>
      <c r="Z13" s="200"/>
    </row>
    <row r="14" spans="1:26" s="16" customFormat="1" ht="19.5" customHeight="1">
      <c r="A14" s="188">
        <v>10</v>
      </c>
      <c r="B14" s="129" t="s">
        <v>54</v>
      </c>
      <c r="C14" s="130"/>
      <c r="D14" s="191"/>
      <c r="E14" s="202">
        <v>5</v>
      </c>
      <c r="F14" s="233" t="str">
        <f>B9</f>
        <v>Taurūnas Lubys</v>
      </c>
      <c r="G14" s="204"/>
      <c r="H14" s="225"/>
      <c r="I14" s="206"/>
      <c r="J14" s="207">
        <v>5</v>
      </c>
      <c r="K14" s="234" t="str">
        <f>F14</f>
        <v>Taurūnas Lubys</v>
      </c>
      <c r="L14" s="204">
        <v>6</v>
      </c>
      <c r="M14" s="209"/>
      <c r="N14" s="209"/>
      <c r="O14" s="209"/>
      <c r="P14" s="195"/>
      <c r="Q14" s="307"/>
      <c r="R14" s="210"/>
      <c r="S14" s="209"/>
      <c r="T14" s="209"/>
      <c r="U14" s="195"/>
      <c r="V14" s="235"/>
      <c r="W14" s="197"/>
      <c r="X14" s="192"/>
      <c r="Y14" s="200"/>
      <c r="Z14" s="200"/>
    </row>
    <row r="15" spans="1:26" s="16" customFormat="1" ht="19.5" customHeight="1">
      <c r="A15" s="188">
        <v>11</v>
      </c>
      <c r="B15" s="129" t="s">
        <v>54</v>
      </c>
      <c r="C15" s="130"/>
      <c r="D15" s="191"/>
      <c r="E15" s="202">
        <v>12</v>
      </c>
      <c r="F15" s="227" t="str">
        <f>B16</f>
        <v>bye</v>
      </c>
      <c r="G15" s="204"/>
      <c r="H15" s="209"/>
      <c r="I15" s="209"/>
      <c r="J15" s="194"/>
      <c r="K15" s="195"/>
      <c r="L15" s="212"/>
      <c r="M15" s="209"/>
      <c r="N15" s="209"/>
      <c r="O15" s="209"/>
      <c r="P15" s="195"/>
      <c r="Q15" s="309"/>
      <c r="R15" s="210"/>
      <c r="S15" s="209"/>
      <c r="T15" s="209"/>
      <c r="U15" s="195"/>
      <c r="V15" s="235"/>
      <c r="W15" s="197"/>
      <c r="X15" s="192"/>
      <c r="Y15" s="200"/>
      <c r="Z15" s="200"/>
    </row>
    <row r="16" spans="1:26" s="16" customFormat="1" ht="19.5" customHeight="1">
      <c r="A16" s="188">
        <v>12</v>
      </c>
      <c r="B16" s="129" t="s">
        <v>54</v>
      </c>
      <c r="C16" s="130"/>
      <c r="D16" s="191"/>
      <c r="E16" s="228"/>
      <c r="F16" s="214"/>
      <c r="G16" s="215"/>
      <c r="H16" s="194"/>
      <c r="I16" s="194"/>
      <c r="J16" s="194"/>
      <c r="K16" s="195"/>
      <c r="L16" s="236"/>
      <c r="M16" s="237"/>
      <c r="N16" s="238"/>
      <c r="O16" s="230">
        <v>4</v>
      </c>
      <c r="P16" s="234" t="str">
        <f>K14</f>
        <v>Taurūnas Lubys</v>
      </c>
      <c r="Q16" s="310">
        <v>2</v>
      </c>
      <c r="R16" s="239"/>
      <c r="S16" s="240"/>
      <c r="T16" s="209"/>
      <c r="U16" s="195"/>
      <c r="V16" s="235"/>
      <c r="W16" s="197"/>
      <c r="X16" s="192"/>
      <c r="Y16" s="200"/>
      <c r="Z16" s="200"/>
    </row>
    <row r="17" spans="1:26" s="16" customFormat="1" ht="19.5" customHeight="1">
      <c r="A17" s="188">
        <v>13</v>
      </c>
      <c r="B17" s="128" t="s">
        <v>54</v>
      </c>
      <c r="C17" s="241"/>
      <c r="D17" s="191"/>
      <c r="E17" s="221"/>
      <c r="F17" s="222"/>
      <c r="G17" s="223"/>
      <c r="H17" s="192"/>
      <c r="I17" s="209"/>
      <c r="J17" s="194"/>
      <c r="K17" s="195"/>
      <c r="L17" s="224"/>
      <c r="M17" s="209"/>
      <c r="N17" s="209"/>
      <c r="O17" s="209"/>
      <c r="P17" s="195"/>
      <c r="Q17" s="311"/>
      <c r="R17" s="210"/>
      <c r="S17" s="209"/>
      <c r="T17" s="194"/>
      <c r="U17" s="195"/>
      <c r="V17" s="235"/>
      <c r="W17" s="197"/>
      <c r="X17" s="192"/>
      <c r="Y17" s="200"/>
      <c r="Z17" s="200"/>
    </row>
    <row r="18" spans="1:26" s="16" customFormat="1" ht="19.5" customHeight="1">
      <c r="A18" s="188">
        <v>14</v>
      </c>
      <c r="B18" s="129" t="s">
        <v>54</v>
      </c>
      <c r="C18" s="241"/>
      <c r="D18" s="191"/>
      <c r="E18" s="202">
        <v>13</v>
      </c>
      <c r="F18" s="242" t="str">
        <f>B17</f>
        <v>bye</v>
      </c>
      <c r="G18" s="204"/>
      <c r="H18" s="225"/>
      <c r="I18" s="206"/>
      <c r="J18" s="207">
        <v>4</v>
      </c>
      <c r="K18" s="243" t="str">
        <f>F19</f>
        <v>Valdas Golubickas</v>
      </c>
      <c r="L18" s="204">
        <v>2</v>
      </c>
      <c r="M18" s="209"/>
      <c r="N18" s="209"/>
      <c r="O18" s="209"/>
      <c r="P18" s="195"/>
      <c r="Q18" s="311"/>
      <c r="R18" s="210"/>
      <c r="S18" s="209"/>
      <c r="T18" s="194"/>
      <c r="U18" s="195"/>
      <c r="V18" s="235" t="s">
        <v>62</v>
      </c>
      <c r="W18" s="197"/>
      <c r="X18" s="192"/>
      <c r="Y18" s="200"/>
      <c r="Z18" s="200"/>
    </row>
    <row r="19" spans="1:26" s="16" customFormat="1" ht="19.5" customHeight="1">
      <c r="A19" s="188">
        <v>15</v>
      </c>
      <c r="B19" s="132" t="s">
        <v>54</v>
      </c>
      <c r="C19" s="241"/>
      <c r="D19" s="191"/>
      <c r="E19" s="202">
        <v>4</v>
      </c>
      <c r="F19" s="211" t="str">
        <f>B8</f>
        <v>Valdas Golubickas</v>
      </c>
      <c r="G19" s="204"/>
      <c r="H19" s="209"/>
      <c r="I19" s="209"/>
      <c r="J19" s="194"/>
      <c r="K19" s="195"/>
      <c r="L19" s="215"/>
      <c r="M19" s="209"/>
      <c r="N19" s="209"/>
      <c r="O19" s="209"/>
      <c r="P19" s="195"/>
      <c r="Q19" s="311"/>
      <c r="R19" s="210"/>
      <c r="S19" s="209"/>
      <c r="T19" s="244">
        <v>3</v>
      </c>
      <c r="U19" s="245" t="str">
        <f>P16</f>
        <v>Taurūnas Lubys</v>
      </c>
      <c r="V19" s="231">
        <v>6</v>
      </c>
      <c r="W19" s="197" t="s">
        <v>26</v>
      </c>
      <c r="X19" s="192"/>
      <c r="Y19" s="200"/>
      <c r="Z19" s="200"/>
    </row>
    <row r="20" spans="1:26" s="16" customFormat="1" ht="19.5" customHeight="1">
      <c r="A20" s="188">
        <v>16</v>
      </c>
      <c r="B20" s="136" t="s">
        <v>54</v>
      </c>
      <c r="C20" s="241"/>
      <c r="D20" s="191"/>
      <c r="E20" s="228"/>
      <c r="F20" s="214"/>
      <c r="G20" s="215"/>
      <c r="H20" s="194"/>
      <c r="I20" s="194"/>
      <c r="J20" s="194"/>
      <c r="K20" s="195"/>
      <c r="L20" s="215"/>
      <c r="M20" s="209"/>
      <c r="N20" s="209"/>
      <c r="O20" s="209"/>
      <c r="P20" s="195"/>
      <c r="Q20" s="311"/>
      <c r="R20" s="210"/>
      <c r="S20" s="209"/>
      <c r="T20" s="194"/>
      <c r="U20" s="246"/>
      <c r="V20" s="247" t="s">
        <v>61</v>
      </c>
      <c r="W20" s="197"/>
      <c r="X20" s="192"/>
      <c r="Y20" s="200"/>
      <c r="Z20" s="200"/>
    </row>
    <row r="21" spans="1:26" s="16" customFormat="1" ht="19.5" customHeight="1">
      <c r="A21" s="188">
        <v>17</v>
      </c>
      <c r="B21" s="44"/>
      <c r="C21" s="248"/>
      <c r="D21" s="191"/>
      <c r="E21" s="221"/>
      <c r="F21" s="222"/>
      <c r="G21" s="223"/>
      <c r="H21" s="192"/>
      <c r="I21" s="209"/>
      <c r="J21" s="194"/>
      <c r="K21" s="195"/>
      <c r="L21" s="215"/>
      <c r="M21" s="209"/>
      <c r="N21" s="209"/>
      <c r="O21" s="209"/>
      <c r="P21" s="195"/>
      <c r="Q21" s="311"/>
      <c r="R21" s="210"/>
      <c r="S21" s="209"/>
      <c r="T21" s="244">
        <v>4</v>
      </c>
      <c r="U21" s="245" t="str">
        <f>P24</f>
        <v>Kostas Šliauteris</v>
      </c>
      <c r="V21" s="231">
        <v>5</v>
      </c>
      <c r="W21" s="197" t="s">
        <v>25</v>
      </c>
      <c r="X21" s="192"/>
      <c r="Y21" s="200"/>
      <c r="Z21" s="200"/>
    </row>
    <row r="22" spans="1:26" s="16" customFormat="1" ht="19.5" customHeight="1">
      <c r="A22" s="188">
        <v>18</v>
      </c>
      <c r="B22" s="45"/>
      <c r="C22" s="248"/>
      <c r="D22" s="191"/>
      <c r="E22" s="202">
        <v>3</v>
      </c>
      <c r="F22" s="211" t="str">
        <f>B7</f>
        <v>Kostas Šliauteris</v>
      </c>
      <c r="G22" s="204"/>
      <c r="H22" s="225"/>
      <c r="I22" s="206"/>
      <c r="J22" s="207">
        <v>3</v>
      </c>
      <c r="K22" s="243" t="str">
        <f>F22</f>
        <v>Kostas Šliauteris</v>
      </c>
      <c r="L22" s="204">
        <v>6</v>
      </c>
      <c r="M22" s="209"/>
      <c r="N22" s="209"/>
      <c r="O22" s="209"/>
      <c r="P22" s="195"/>
      <c r="Q22" s="311"/>
      <c r="R22" s="210"/>
      <c r="S22" s="209"/>
      <c r="T22" s="194"/>
      <c r="U22" s="195"/>
      <c r="V22" s="235"/>
      <c r="W22" s="197"/>
      <c r="X22" s="192"/>
      <c r="Y22" s="200"/>
      <c r="Z22" s="200"/>
    </row>
    <row r="23" spans="1:26" s="16" customFormat="1" ht="19.5" customHeight="1">
      <c r="A23" s="188"/>
      <c r="B23" s="207"/>
      <c r="C23" s="249"/>
      <c r="D23" s="191"/>
      <c r="E23" s="202">
        <v>14</v>
      </c>
      <c r="F23" s="211" t="str">
        <f>B18</f>
        <v>bye</v>
      </c>
      <c r="G23" s="204"/>
      <c r="H23" s="209"/>
      <c r="I23" s="209"/>
      <c r="J23" s="194"/>
      <c r="K23" s="195"/>
      <c r="L23" s="212"/>
      <c r="M23" s="209"/>
      <c r="N23" s="209"/>
      <c r="O23" s="209"/>
      <c r="P23" s="195"/>
      <c r="Q23" s="311"/>
      <c r="R23" s="210"/>
      <c r="S23" s="209"/>
      <c r="T23" s="194"/>
      <c r="U23" s="195"/>
      <c r="V23" s="235"/>
      <c r="W23" s="197"/>
      <c r="X23" s="192"/>
      <c r="Y23" s="200"/>
      <c r="Z23" s="200"/>
    </row>
    <row r="24" spans="1:26" s="16" customFormat="1" ht="19.5" customHeight="1">
      <c r="A24" s="188"/>
      <c r="B24" s="207"/>
      <c r="C24" s="249"/>
      <c r="D24" s="191"/>
      <c r="E24" s="228"/>
      <c r="F24" s="214"/>
      <c r="G24" s="215"/>
      <c r="H24" s="194"/>
      <c r="I24" s="194"/>
      <c r="J24" s="194"/>
      <c r="K24" s="195"/>
      <c r="L24" s="236"/>
      <c r="M24" s="237"/>
      <c r="N24" s="238"/>
      <c r="O24" s="230">
        <v>3</v>
      </c>
      <c r="P24" s="245" t="str">
        <f>K22</f>
        <v>Kostas Šliauteris</v>
      </c>
      <c r="Q24" s="312">
        <v>4</v>
      </c>
      <c r="R24" s="239"/>
      <c r="S24" s="240"/>
      <c r="T24" s="209"/>
      <c r="U24" s="195"/>
      <c r="V24" s="235"/>
      <c r="W24" s="197"/>
      <c r="X24" s="192"/>
      <c r="Y24" s="200"/>
      <c r="Z24" s="200"/>
    </row>
    <row r="25" spans="1:26" s="16" customFormat="1" ht="19.5" customHeight="1">
      <c r="A25" s="188"/>
      <c r="B25" s="207"/>
      <c r="C25" s="249"/>
      <c r="D25" s="191"/>
      <c r="E25" s="221"/>
      <c r="F25" s="222"/>
      <c r="G25" s="223"/>
      <c r="H25" s="192"/>
      <c r="I25" s="209"/>
      <c r="J25" s="194"/>
      <c r="K25" s="195"/>
      <c r="L25" s="224"/>
      <c r="M25" s="209"/>
      <c r="N25" s="209"/>
      <c r="O25" s="209"/>
      <c r="P25" s="195"/>
      <c r="Q25" s="306"/>
      <c r="R25" s="210"/>
      <c r="S25" s="209"/>
      <c r="T25" s="209"/>
      <c r="U25" s="195"/>
      <c r="V25" s="235"/>
      <c r="W25" s="197"/>
      <c r="X25" s="192"/>
      <c r="Y25" s="200"/>
      <c r="Z25" s="200"/>
    </row>
    <row r="26" spans="1:26" s="16" customFormat="1" ht="19.5" customHeight="1">
      <c r="A26" s="188"/>
      <c r="B26" s="250"/>
      <c r="C26" s="249"/>
      <c r="D26" s="191"/>
      <c r="E26" s="202">
        <v>11</v>
      </c>
      <c r="F26" s="227" t="str">
        <f>B15</f>
        <v>bye</v>
      </c>
      <c r="G26" s="204"/>
      <c r="H26" s="225"/>
      <c r="I26" s="206"/>
      <c r="J26" s="207">
        <v>6</v>
      </c>
      <c r="K26" s="251" t="str">
        <f>F27</f>
        <v>Arvydas Bagarauskas </v>
      </c>
      <c r="L26" s="204">
        <v>0</v>
      </c>
      <c r="M26" s="209"/>
      <c r="N26" s="209"/>
      <c r="O26" s="209"/>
      <c r="P26" s="195"/>
      <c r="Q26" s="307"/>
      <c r="R26" s="210"/>
      <c r="S26" s="209"/>
      <c r="T26" s="209"/>
      <c r="U26" s="195"/>
      <c r="V26" s="235"/>
      <c r="W26" s="197"/>
      <c r="X26" s="192"/>
      <c r="Y26" s="200"/>
      <c r="Z26" s="200"/>
    </row>
    <row r="27" spans="1:26" s="16" customFormat="1" ht="19.5" customHeight="1">
      <c r="A27" s="188"/>
      <c r="B27" s="207"/>
      <c r="C27" s="249"/>
      <c r="D27" s="191"/>
      <c r="E27" s="202">
        <v>6</v>
      </c>
      <c r="F27" s="252" t="str">
        <f>B10</f>
        <v>Arvydas Bagarauskas </v>
      </c>
      <c r="G27" s="204"/>
      <c r="H27" s="209"/>
      <c r="I27" s="209"/>
      <c r="J27" s="194"/>
      <c r="K27" s="195"/>
      <c r="L27" s="215"/>
      <c r="M27" s="209"/>
      <c r="N27" s="209"/>
      <c r="O27" s="209"/>
      <c r="P27" s="195"/>
      <c r="Q27" s="307"/>
      <c r="R27" s="210"/>
      <c r="S27" s="209"/>
      <c r="T27" s="209"/>
      <c r="U27" s="195"/>
      <c r="V27" s="253"/>
      <c r="W27" s="197"/>
      <c r="X27" s="192"/>
      <c r="Y27" s="200"/>
      <c r="Z27" s="200"/>
    </row>
    <row r="28" spans="1:26" s="16" customFormat="1" ht="19.5" customHeight="1">
      <c r="A28" s="188"/>
      <c r="B28" s="254"/>
      <c r="C28" s="249"/>
      <c r="D28" s="191"/>
      <c r="E28" s="228"/>
      <c r="F28" s="214"/>
      <c r="G28" s="215"/>
      <c r="H28" s="194"/>
      <c r="I28" s="194"/>
      <c r="J28" s="194"/>
      <c r="K28" s="195"/>
      <c r="L28" s="215"/>
      <c r="M28" s="209"/>
      <c r="N28" s="209"/>
      <c r="O28" s="209"/>
      <c r="P28" s="195"/>
      <c r="Q28" s="308"/>
      <c r="R28" s="229"/>
      <c r="S28" s="206"/>
      <c r="T28" s="230">
        <v>2</v>
      </c>
      <c r="U28" s="245" t="str">
        <f>P32</f>
        <v>Vidmantas Vaičekauskis</v>
      </c>
      <c r="V28" s="231">
        <v>2</v>
      </c>
      <c r="W28" s="197" t="s">
        <v>23</v>
      </c>
      <c r="X28" s="192"/>
      <c r="Y28" s="200"/>
      <c r="Z28" s="200"/>
    </row>
    <row r="29" spans="1:26" s="16" customFormat="1" ht="19.5" customHeight="1">
      <c r="A29" s="188"/>
      <c r="B29" s="254"/>
      <c r="C29" s="249"/>
      <c r="D29" s="191"/>
      <c r="E29" s="221"/>
      <c r="F29" s="222"/>
      <c r="G29" s="223"/>
      <c r="H29" s="192"/>
      <c r="I29" s="209"/>
      <c r="J29" s="194"/>
      <c r="K29" s="195"/>
      <c r="L29" s="215"/>
      <c r="M29" s="209"/>
      <c r="N29" s="209"/>
      <c r="O29" s="209"/>
      <c r="P29" s="195"/>
      <c r="Q29" s="307"/>
      <c r="R29" s="210"/>
      <c r="S29" s="209"/>
      <c r="T29" s="194"/>
      <c r="U29" s="192"/>
      <c r="V29" s="193"/>
      <c r="W29" s="197"/>
      <c r="X29" s="192"/>
      <c r="Y29" s="200"/>
      <c r="Z29" s="200"/>
    </row>
    <row r="30" spans="1:26" s="16" customFormat="1" ht="19.5" customHeight="1">
      <c r="A30" s="188"/>
      <c r="B30" s="250"/>
      <c r="C30" s="249"/>
      <c r="D30" s="191"/>
      <c r="E30" s="202">
        <v>7</v>
      </c>
      <c r="F30" s="255" t="str">
        <f>B11</f>
        <v>Vidmantas Vaičekauskis</v>
      </c>
      <c r="G30" s="204"/>
      <c r="H30" s="256"/>
      <c r="I30" s="206"/>
      <c r="J30" s="207">
        <v>7</v>
      </c>
      <c r="K30" s="257" t="str">
        <f>F30</f>
        <v>Vidmantas Vaičekauskis</v>
      </c>
      <c r="L30" s="204">
        <v>6</v>
      </c>
      <c r="M30" s="209"/>
      <c r="N30" s="209"/>
      <c r="O30" s="209"/>
      <c r="P30" s="195"/>
      <c r="Q30" s="307"/>
      <c r="R30" s="210"/>
      <c r="S30" s="209"/>
      <c r="T30" s="194"/>
      <c r="U30" s="192"/>
      <c r="V30" s="193"/>
      <c r="W30" s="197"/>
      <c r="X30" s="192"/>
      <c r="Y30" s="200"/>
      <c r="Z30" s="200"/>
    </row>
    <row r="31" spans="1:26" s="16" customFormat="1" ht="19.5" customHeight="1">
      <c r="A31" s="188"/>
      <c r="B31" s="207"/>
      <c r="C31" s="249"/>
      <c r="D31" s="191"/>
      <c r="E31" s="202">
        <v>10</v>
      </c>
      <c r="F31" s="255" t="str">
        <f>B14</f>
        <v>bye</v>
      </c>
      <c r="G31" s="204"/>
      <c r="H31" s="209"/>
      <c r="I31" s="209"/>
      <c r="J31" s="194"/>
      <c r="K31" s="195"/>
      <c r="L31" s="212"/>
      <c r="M31" s="209"/>
      <c r="N31" s="209"/>
      <c r="O31" s="209"/>
      <c r="P31" s="195"/>
      <c r="Q31" s="309"/>
      <c r="R31" s="210"/>
      <c r="S31" s="209"/>
      <c r="T31" s="194"/>
      <c r="U31" s="192"/>
      <c r="V31" s="193"/>
      <c r="W31" s="197"/>
      <c r="X31" s="192"/>
      <c r="Y31" s="200"/>
      <c r="Z31" s="200"/>
    </row>
    <row r="32" spans="1:26" s="16" customFormat="1" ht="19.5" customHeight="1">
      <c r="A32" s="188"/>
      <c r="B32" s="207"/>
      <c r="C32" s="249"/>
      <c r="D32" s="191"/>
      <c r="E32" s="228"/>
      <c r="F32" s="214"/>
      <c r="G32" s="215"/>
      <c r="H32" s="194"/>
      <c r="I32" s="194"/>
      <c r="J32" s="194"/>
      <c r="K32" s="195"/>
      <c r="L32" s="236"/>
      <c r="M32" s="237"/>
      <c r="N32" s="238"/>
      <c r="O32" s="230">
        <v>2</v>
      </c>
      <c r="P32" s="234" t="str">
        <f>K30</f>
        <v>Vidmantas Vaičekauskis</v>
      </c>
      <c r="Q32" s="312">
        <v>6</v>
      </c>
      <c r="R32" s="239"/>
      <c r="S32" s="240"/>
      <c r="T32" s="209"/>
      <c r="U32" s="258"/>
      <c r="V32" s="193"/>
      <c r="W32" s="197"/>
      <c r="X32" s="192"/>
      <c r="Y32" s="200"/>
      <c r="Z32" s="200"/>
    </row>
    <row r="33" spans="1:26" s="16" customFormat="1" ht="19.5" customHeight="1">
      <c r="A33" s="188"/>
      <c r="B33" s="207"/>
      <c r="C33" s="249"/>
      <c r="D33" s="191"/>
      <c r="E33" s="221"/>
      <c r="F33" s="222"/>
      <c r="G33" s="223"/>
      <c r="H33" s="192"/>
      <c r="I33" s="209"/>
      <c r="J33" s="194"/>
      <c r="K33" s="195"/>
      <c r="L33" s="259"/>
      <c r="M33" s="209"/>
      <c r="N33" s="209"/>
      <c r="O33" s="209"/>
      <c r="P33" s="258"/>
      <c r="Q33" s="304"/>
      <c r="R33" s="210"/>
      <c r="S33" s="209"/>
      <c r="T33" s="192"/>
      <c r="U33" s="192"/>
      <c r="V33" s="193"/>
      <c r="W33" s="197"/>
      <c r="X33" s="192"/>
      <c r="Y33" s="200"/>
      <c r="Z33" s="200"/>
    </row>
    <row r="34" spans="1:26" s="16" customFormat="1" ht="19.5" customHeight="1">
      <c r="A34" s="188"/>
      <c r="B34" s="207"/>
      <c r="C34" s="249"/>
      <c r="D34" s="191"/>
      <c r="E34" s="202">
        <v>15</v>
      </c>
      <c r="F34" s="260" t="str">
        <f>B19</f>
        <v>bye</v>
      </c>
      <c r="G34" s="204"/>
      <c r="H34" s="225"/>
      <c r="I34" s="206"/>
      <c r="J34" s="207">
        <v>2</v>
      </c>
      <c r="K34" s="243" t="str">
        <f>F35</f>
        <v>Romualdas Rečiūga</v>
      </c>
      <c r="L34" s="204">
        <v>2</v>
      </c>
      <c r="M34" s="209"/>
      <c r="N34" s="209"/>
      <c r="O34" s="209"/>
      <c r="P34" s="258"/>
      <c r="Q34" s="304"/>
      <c r="R34" s="210"/>
      <c r="S34" s="209"/>
      <c r="T34" s="192"/>
      <c r="U34" s="192"/>
      <c r="V34" s="193"/>
      <c r="W34" s="199"/>
      <c r="X34" s="192"/>
      <c r="Y34" s="200"/>
      <c r="Z34" s="200"/>
    </row>
    <row r="35" spans="1:26" s="16" customFormat="1" ht="19.5" customHeight="1">
      <c r="A35" s="188"/>
      <c r="B35" s="207"/>
      <c r="C35" s="249"/>
      <c r="D35" s="191"/>
      <c r="E35" s="202">
        <v>2</v>
      </c>
      <c r="F35" s="211" t="str">
        <f>B6</f>
        <v>Romualdas Rečiūga</v>
      </c>
      <c r="G35" s="204"/>
      <c r="H35" s="209"/>
      <c r="I35" s="209"/>
      <c r="J35" s="194"/>
      <c r="K35" s="195"/>
      <c r="L35" s="196"/>
      <c r="M35" s="194"/>
      <c r="N35" s="261"/>
      <c r="O35" s="262"/>
      <c r="P35" s="192"/>
      <c r="Q35" s="304"/>
      <c r="R35" s="198"/>
      <c r="S35" s="261"/>
      <c r="T35" s="192"/>
      <c r="U35" s="192"/>
      <c r="V35" s="193"/>
      <c r="W35" s="199"/>
      <c r="X35" s="192"/>
      <c r="Y35" s="200"/>
      <c r="Z35" s="200"/>
    </row>
    <row r="36" spans="1:29" s="16" customFormat="1" ht="19.5" customHeight="1">
      <c r="A36" s="188"/>
      <c r="B36" s="254"/>
      <c r="C36" s="249"/>
      <c r="D36" s="191"/>
      <c r="E36" s="263"/>
      <c r="F36" s="264"/>
      <c r="G36" s="265"/>
      <c r="H36" s="191"/>
      <c r="I36" s="191"/>
      <c r="J36" s="228"/>
      <c r="K36" s="198"/>
      <c r="L36" s="215"/>
      <c r="M36" s="194"/>
      <c r="N36" s="261"/>
      <c r="O36" s="261"/>
      <c r="P36" s="262"/>
      <c r="Q36" s="313"/>
      <c r="R36" s="198"/>
      <c r="S36" s="192"/>
      <c r="T36" s="192"/>
      <c r="U36" s="192"/>
      <c r="V36" s="197"/>
      <c r="W36" s="198"/>
      <c r="X36" s="192"/>
      <c r="Y36" s="192"/>
      <c r="Z36" s="192"/>
      <c r="AA36" s="35"/>
      <c r="AB36" s="36"/>
      <c r="AC36" s="34"/>
    </row>
    <row r="37" spans="1:29" ht="20.25">
      <c r="A37" s="181"/>
      <c r="B37" s="181"/>
      <c r="C37" s="182"/>
      <c r="D37" s="181"/>
      <c r="E37" s="181"/>
      <c r="F37" s="181"/>
      <c r="G37" s="176"/>
      <c r="H37" s="181"/>
      <c r="I37" s="181"/>
      <c r="J37" s="181"/>
      <c r="K37" s="181"/>
      <c r="L37" s="266"/>
      <c r="M37" s="181"/>
      <c r="N37" s="181"/>
      <c r="O37" s="181"/>
      <c r="P37" s="181"/>
      <c r="Q37" s="303"/>
      <c r="R37" s="181"/>
      <c r="S37" s="181"/>
      <c r="T37" s="181"/>
      <c r="U37" s="181"/>
      <c r="V37" s="183"/>
      <c r="W37" s="176"/>
      <c r="X37" s="181"/>
      <c r="Y37" s="181"/>
      <c r="Z37" s="181"/>
      <c r="AA37" s="31"/>
      <c r="AB37" s="33"/>
      <c r="AC37" s="32"/>
    </row>
    <row r="38" spans="1:29" ht="20.25">
      <c r="A38" s="181"/>
      <c r="B38" s="181"/>
      <c r="C38" s="182"/>
      <c r="D38" s="181"/>
      <c r="E38" s="181"/>
      <c r="F38" s="181"/>
      <c r="G38" s="176"/>
      <c r="H38" s="181"/>
      <c r="I38" s="181"/>
      <c r="J38" s="181"/>
      <c r="K38" s="181"/>
      <c r="L38" s="266"/>
      <c r="M38" s="181"/>
      <c r="N38" s="181"/>
      <c r="O38" s="181"/>
      <c r="P38" s="181"/>
      <c r="Q38" s="303"/>
      <c r="R38" s="181"/>
      <c r="S38" s="181"/>
      <c r="T38" s="181"/>
      <c r="U38" s="181"/>
      <c r="V38" s="183"/>
      <c r="W38" s="176"/>
      <c r="X38" s="181"/>
      <c r="Y38" s="181"/>
      <c r="Z38" s="181"/>
      <c r="AA38" s="31"/>
      <c r="AB38" s="33"/>
      <c r="AC38" s="32"/>
    </row>
    <row r="39" spans="1:29" ht="20.25">
      <c r="A39" s="181"/>
      <c r="B39" s="181"/>
      <c r="C39" s="182"/>
      <c r="D39" s="181"/>
      <c r="E39" s="181"/>
      <c r="F39" s="181"/>
      <c r="G39" s="176"/>
      <c r="H39" s="181"/>
      <c r="I39" s="181"/>
      <c r="J39" s="181"/>
      <c r="K39" s="181"/>
      <c r="L39" s="266"/>
      <c r="M39" s="181"/>
      <c r="N39" s="181"/>
      <c r="O39" s="267"/>
      <c r="P39" s="267"/>
      <c r="Q39" s="303"/>
      <c r="R39" s="267"/>
      <c r="S39" s="267"/>
      <c r="T39" s="267"/>
      <c r="U39" s="267"/>
      <c r="V39" s="268"/>
      <c r="W39" s="187"/>
      <c r="X39" s="181"/>
      <c r="Y39" s="181"/>
      <c r="Z39" s="181"/>
      <c r="AA39" s="31"/>
      <c r="AB39" s="33"/>
      <c r="AC39" s="32"/>
    </row>
    <row r="40" spans="1:29" ht="20.25">
      <c r="A40" s="176"/>
      <c r="B40" s="181"/>
      <c r="C40" s="182"/>
      <c r="D40" s="181"/>
      <c r="E40" s="181"/>
      <c r="F40" s="181"/>
      <c r="G40" s="176"/>
      <c r="H40" s="181"/>
      <c r="I40" s="181"/>
      <c r="J40" s="181"/>
      <c r="K40" s="181"/>
      <c r="L40" s="266"/>
      <c r="M40" s="181"/>
      <c r="N40" s="181"/>
      <c r="O40" s="267"/>
      <c r="P40" s="267"/>
      <c r="Q40" s="314"/>
      <c r="R40" s="267"/>
      <c r="S40" s="267"/>
      <c r="T40" s="267"/>
      <c r="U40" s="267"/>
      <c r="V40" s="267"/>
      <c r="W40" s="267"/>
      <c r="X40" s="185"/>
      <c r="Y40" s="267"/>
      <c r="Z40" s="181"/>
      <c r="AA40" s="31"/>
      <c r="AB40" s="33"/>
      <c r="AC40" s="32"/>
    </row>
    <row r="41" spans="1:29" ht="20.25">
      <c r="A41" s="181"/>
      <c r="B41" s="181"/>
      <c r="C41" s="182"/>
      <c r="D41" s="181"/>
      <c r="E41" s="267"/>
      <c r="F41" s="267"/>
      <c r="G41" s="187"/>
      <c r="H41" s="267"/>
      <c r="I41" s="267"/>
      <c r="J41" s="267"/>
      <c r="K41" s="267"/>
      <c r="L41" s="269"/>
      <c r="M41" s="267"/>
      <c r="N41" s="185"/>
      <c r="O41" s="267"/>
      <c r="P41" s="267"/>
      <c r="Q41" s="303"/>
      <c r="R41" s="267"/>
      <c r="S41" s="267"/>
      <c r="T41" s="267"/>
      <c r="U41" s="267"/>
      <c r="V41" s="268"/>
      <c r="W41" s="187"/>
      <c r="X41" s="267"/>
      <c r="Y41" s="267"/>
      <c r="Z41" s="181"/>
      <c r="AA41" s="31"/>
      <c r="AB41" s="33"/>
      <c r="AC41" s="32"/>
    </row>
    <row r="42" spans="1:29" ht="20.25">
      <c r="A42" s="184" t="s">
        <v>43</v>
      </c>
      <c r="B42" s="185"/>
      <c r="C42" s="270"/>
      <c r="D42" s="185"/>
      <c r="E42" s="271"/>
      <c r="F42" s="271"/>
      <c r="G42" s="272"/>
      <c r="H42" s="273"/>
      <c r="I42" s="271"/>
      <c r="J42" s="271"/>
      <c r="K42" s="271"/>
      <c r="L42" s="186"/>
      <c r="M42" s="184"/>
      <c r="N42" s="185"/>
      <c r="O42" s="267"/>
      <c r="P42" s="267"/>
      <c r="Q42" s="303"/>
      <c r="R42" s="267"/>
      <c r="S42" s="267"/>
      <c r="T42" s="267"/>
      <c r="U42" s="267"/>
      <c r="V42" s="268"/>
      <c r="W42" s="187"/>
      <c r="X42" s="267"/>
      <c r="Y42" s="181"/>
      <c r="Z42" s="181"/>
      <c r="AA42" s="31"/>
      <c r="AB42" s="33"/>
      <c r="AC42" s="32"/>
    </row>
    <row r="43" spans="1:29" ht="20.25">
      <c r="A43" s="185"/>
      <c r="B43" s="184"/>
      <c r="C43" s="270"/>
      <c r="D43" s="185"/>
      <c r="E43" s="267"/>
      <c r="F43" s="267"/>
      <c r="G43" s="268"/>
      <c r="H43" s="267"/>
      <c r="I43" s="267"/>
      <c r="J43" s="267"/>
      <c r="K43" s="267"/>
      <c r="L43" s="268"/>
      <c r="M43" s="187"/>
      <c r="N43" s="185"/>
      <c r="O43" s="267"/>
      <c r="P43" s="267"/>
      <c r="Q43" s="303"/>
      <c r="R43" s="267"/>
      <c r="S43" s="267"/>
      <c r="T43" s="267"/>
      <c r="U43" s="267"/>
      <c r="V43" s="268"/>
      <c r="W43" s="187"/>
      <c r="X43" s="267"/>
      <c r="Y43" s="181"/>
      <c r="Z43" s="181"/>
      <c r="AA43" s="31"/>
      <c r="AB43" s="33"/>
      <c r="AC43" s="32"/>
    </row>
    <row r="44" spans="1:29" ht="19.5" customHeight="1">
      <c r="A44" s="184" t="s">
        <v>44</v>
      </c>
      <c r="B44" s="184"/>
      <c r="C44" s="274"/>
      <c r="D44" s="184"/>
      <c r="E44" s="273"/>
      <c r="F44" s="273"/>
      <c r="G44" s="273"/>
      <c r="H44" s="273"/>
      <c r="I44" s="184"/>
      <c r="J44" s="267"/>
      <c r="K44" s="267"/>
      <c r="L44" s="275"/>
      <c r="M44" s="267"/>
      <c r="N44" s="267"/>
      <c r="O44" s="267"/>
      <c r="P44" s="267"/>
      <c r="Q44" s="303"/>
      <c r="R44" s="267"/>
      <c r="S44" s="267"/>
      <c r="T44" s="267"/>
      <c r="U44" s="267"/>
      <c r="V44" s="268"/>
      <c r="W44" s="187"/>
      <c r="X44" s="267"/>
      <c r="Y44" s="181"/>
      <c r="Z44" s="181"/>
      <c r="AA44" s="31"/>
      <c r="AB44" s="33"/>
      <c r="AC44" s="32"/>
    </row>
    <row r="45" spans="1:29" ht="19.5" customHeight="1">
      <c r="A45" s="276" t="s">
        <v>15</v>
      </c>
      <c r="B45" s="201" t="s">
        <v>52</v>
      </c>
      <c r="C45" s="277">
        <f>rezultatai!I31</f>
        <v>627</v>
      </c>
      <c r="D45" s="185"/>
      <c r="E45" s="184" t="s">
        <v>11</v>
      </c>
      <c r="F45" s="184"/>
      <c r="G45" s="186" t="s">
        <v>13</v>
      </c>
      <c r="H45" s="184"/>
      <c r="I45" s="184"/>
      <c r="J45" s="184" t="s">
        <v>11</v>
      </c>
      <c r="K45" s="184"/>
      <c r="L45" s="186" t="s">
        <v>14</v>
      </c>
      <c r="M45" s="184"/>
      <c r="N45" s="267"/>
      <c r="O45" s="267"/>
      <c r="P45" s="267"/>
      <c r="Q45" s="303"/>
      <c r="R45" s="267"/>
      <c r="S45" s="267"/>
      <c r="T45" s="267"/>
      <c r="U45" s="267"/>
      <c r="V45" s="268"/>
      <c r="W45" s="187"/>
      <c r="X45" s="267"/>
      <c r="Y45" s="181"/>
      <c r="Z45" s="181"/>
      <c r="AA45" s="31"/>
      <c r="AB45" s="33"/>
      <c r="AC45" s="32"/>
    </row>
    <row r="46" spans="1:29" ht="19.5" customHeight="1">
      <c r="A46" s="276" t="s">
        <v>16</v>
      </c>
      <c r="B46" s="189" t="s">
        <v>31</v>
      </c>
      <c r="C46" s="277">
        <f>rezultatai!I32</f>
        <v>597</v>
      </c>
      <c r="D46" s="185"/>
      <c r="E46" s="185"/>
      <c r="F46" s="185"/>
      <c r="G46" s="186"/>
      <c r="H46" s="185"/>
      <c r="I46" s="185"/>
      <c r="J46" s="185"/>
      <c r="K46" s="185"/>
      <c r="L46" s="186"/>
      <c r="M46" s="184"/>
      <c r="N46" s="267"/>
      <c r="O46" s="267"/>
      <c r="P46" s="267"/>
      <c r="Q46" s="303"/>
      <c r="R46" s="267"/>
      <c r="S46" s="267"/>
      <c r="T46" s="267"/>
      <c r="U46" s="267"/>
      <c r="V46" s="268"/>
      <c r="W46" s="187"/>
      <c r="X46" s="267"/>
      <c r="Y46" s="181"/>
      <c r="Z46" s="181"/>
      <c r="AA46" s="31"/>
      <c r="AB46" s="33"/>
      <c r="AC46" s="32"/>
    </row>
    <row r="47" spans="1:29" ht="19.5" customHeight="1">
      <c r="A47" s="276" t="s">
        <v>17</v>
      </c>
      <c r="B47" s="201" t="s">
        <v>39</v>
      </c>
      <c r="C47" s="277">
        <f>rezultatai!I33</f>
        <v>542</v>
      </c>
      <c r="D47" s="185"/>
      <c r="E47" s="185"/>
      <c r="F47" s="185"/>
      <c r="G47" s="186"/>
      <c r="H47" s="185"/>
      <c r="I47" s="185"/>
      <c r="J47" s="185"/>
      <c r="K47" s="185"/>
      <c r="L47" s="186"/>
      <c r="M47" s="184"/>
      <c r="N47" s="267"/>
      <c r="O47" s="267"/>
      <c r="P47" s="267"/>
      <c r="Q47" s="303"/>
      <c r="R47" s="267"/>
      <c r="S47" s="267"/>
      <c r="T47" s="267"/>
      <c r="U47" s="267"/>
      <c r="V47" s="268"/>
      <c r="W47" s="187"/>
      <c r="X47" s="267"/>
      <c r="Y47" s="181"/>
      <c r="Z47" s="181"/>
      <c r="AA47" s="31"/>
      <c r="AB47" s="33"/>
      <c r="AC47" s="32"/>
    </row>
    <row r="48" spans="1:26" ht="19.5" customHeight="1">
      <c r="A48" s="276" t="s">
        <v>19</v>
      </c>
      <c r="B48" s="129"/>
      <c r="C48" s="277"/>
      <c r="D48" s="185"/>
      <c r="E48" s="185"/>
      <c r="F48" s="185"/>
      <c r="G48" s="186"/>
      <c r="H48" s="185"/>
      <c r="I48" s="185"/>
      <c r="J48" s="185"/>
      <c r="K48" s="185"/>
      <c r="L48" s="186"/>
      <c r="M48" s="184"/>
      <c r="N48" s="267"/>
      <c r="O48" s="267"/>
      <c r="P48" s="267"/>
      <c r="Q48" s="303"/>
      <c r="R48" s="267"/>
      <c r="S48" s="267"/>
      <c r="T48" s="267"/>
      <c r="U48" s="267"/>
      <c r="V48" s="268"/>
      <c r="W48" s="187"/>
      <c r="X48" s="267"/>
      <c r="Y48" s="267"/>
      <c r="Z48" s="267"/>
    </row>
    <row r="49" spans="1:26" ht="19.5" customHeight="1">
      <c r="A49" s="276" t="s">
        <v>21</v>
      </c>
      <c r="B49" s="132"/>
      <c r="C49" s="277"/>
      <c r="D49" s="185"/>
      <c r="E49" s="278" t="s">
        <v>20</v>
      </c>
      <c r="F49" s="279" t="str">
        <f>B45</f>
        <v>Petras Dagys</v>
      </c>
      <c r="G49" s="280"/>
      <c r="H49" s="185"/>
      <c r="I49" s="185"/>
      <c r="J49" s="185"/>
      <c r="K49" s="185"/>
      <c r="L49" s="186"/>
      <c r="M49" s="184"/>
      <c r="N49" s="267"/>
      <c r="O49" s="267"/>
      <c r="P49" s="267"/>
      <c r="Q49" s="303"/>
      <c r="R49" s="267"/>
      <c r="S49" s="267"/>
      <c r="T49" s="267"/>
      <c r="U49" s="267"/>
      <c r="V49" s="268"/>
      <c r="W49" s="187"/>
      <c r="X49" s="267"/>
      <c r="Y49" s="267"/>
      <c r="Z49" s="267"/>
    </row>
    <row r="50" spans="1:26" ht="19.5" customHeight="1">
      <c r="A50" s="276" t="s">
        <v>22</v>
      </c>
      <c r="B50" s="129"/>
      <c r="C50" s="277"/>
      <c r="D50" s="185"/>
      <c r="E50" s="281" t="s">
        <v>19</v>
      </c>
      <c r="F50" s="282"/>
      <c r="G50" s="283"/>
      <c r="H50" s="284"/>
      <c r="I50" s="185"/>
      <c r="J50" s="185"/>
      <c r="K50" s="185"/>
      <c r="L50" s="186"/>
      <c r="M50" s="273"/>
      <c r="N50" s="267"/>
      <c r="O50" s="267"/>
      <c r="P50" s="267"/>
      <c r="Q50" s="303"/>
      <c r="R50" s="267"/>
      <c r="S50" s="267"/>
      <c r="T50" s="267"/>
      <c r="U50" s="267"/>
      <c r="V50" s="268"/>
      <c r="W50" s="187"/>
      <c r="X50" s="267"/>
      <c r="Y50" s="267"/>
      <c r="Z50" s="267"/>
    </row>
    <row r="51" spans="1:26" ht="19.5" customHeight="1" thickBot="1">
      <c r="A51" s="276" t="s">
        <v>24</v>
      </c>
      <c r="B51" s="129"/>
      <c r="C51" s="285"/>
      <c r="D51" s="185"/>
      <c r="E51" s="286"/>
      <c r="F51" s="287"/>
      <c r="G51" s="186"/>
      <c r="H51" s="288"/>
      <c r="I51" s="289"/>
      <c r="J51" s="278" t="s">
        <v>15</v>
      </c>
      <c r="K51" s="279" t="str">
        <f>F49</f>
        <v>Petras Dagys</v>
      </c>
      <c r="L51" s="280">
        <v>135</v>
      </c>
      <c r="M51" s="273" t="s">
        <v>27</v>
      </c>
      <c r="N51" s="267"/>
      <c r="O51" s="267"/>
      <c r="P51" s="267"/>
      <c r="Q51" s="303"/>
      <c r="R51" s="267"/>
      <c r="S51" s="267"/>
      <c r="T51" s="267"/>
      <c r="U51" s="267"/>
      <c r="V51" s="268"/>
      <c r="W51" s="187"/>
      <c r="X51" s="267"/>
      <c r="Y51" s="267"/>
      <c r="Z51" s="267"/>
    </row>
    <row r="52" spans="1:26" ht="19.5" customHeight="1">
      <c r="A52" s="276" t="s">
        <v>18</v>
      </c>
      <c r="B52" s="290"/>
      <c r="C52" s="291"/>
      <c r="D52" s="185"/>
      <c r="E52" s="271"/>
      <c r="F52" s="185"/>
      <c r="G52" s="186"/>
      <c r="H52" s="288"/>
      <c r="I52" s="185"/>
      <c r="J52" s="185"/>
      <c r="K52" s="185"/>
      <c r="L52" s="186"/>
      <c r="M52" s="273"/>
      <c r="N52" s="267"/>
      <c r="O52" s="267"/>
      <c r="P52" s="267"/>
      <c r="Q52" s="303"/>
      <c r="R52" s="267"/>
      <c r="S52" s="267"/>
      <c r="T52" s="267"/>
      <c r="U52" s="267"/>
      <c r="V52" s="268"/>
      <c r="W52" s="187"/>
      <c r="X52" s="267"/>
      <c r="Y52" s="267"/>
      <c r="Z52" s="267"/>
    </row>
    <row r="53" spans="1:26" ht="19.5" customHeight="1">
      <c r="A53" s="276"/>
      <c r="B53" s="278"/>
      <c r="C53" s="291"/>
      <c r="D53" s="185"/>
      <c r="E53" s="271"/>
      <c r="F53" s="185"/>
      <c r="G53" s="186"/>
      <c r="H53" s="288"/>
      <c r="I53" s="185"/>
      <c r="J53" s="278">
        <v>4</v>
      </c>
      <c r="K53" s="282"/>
      <c r="L53" s="186"/>
      <c r="M53" s="273" t="s">
        <v>25</v>
      </c>
      <c r="N53" s="267"/>
      <c r="O53" s="267"/>
      <c r="P53" s="267"/>
      <c r="Q53" s="303"/>
      <c r="R53" s="267"/>
      <c r="S53" s="267"/>
      <c r="T53" s="267"/>
      <c r="U53" s="267"/>
      <c r="V53" s="268"/>
      <c r="W53" s="187"/>
      <c r="X53" s="267"/>
      <c r="Y53" s="267"/>
      <c r="Z53" s="267"/>
    </row>
    <row r="54" spans="1:26" ht="19.5" customHeight="1">
      <c r="A54" s="276"/>
      <c r="B54" s="278"/>
      <c r="C54" s="291"/>
      <c r="D54" s="185"/>
      <c r="E54" s="271"/>
      <c r="F54" s="185"/>
      <c r="G54" s="186"/>
      <c r="H54" s="288"/>
      <c r="I54" s="292"/>
      <c r="J54" s="278">
        <v>3</v>
      </c>
      <c r="K54" s="282" t="str">
        <f>F57</f>
        <v>Boris Melnikov</v>
      </c>
      <c r="L54" s="293"/>
      <c r="M54" s="273" t="s">
        <v>26</v>
      </c>
      <c r="N54" s="267"/>
      <c r="O54" s="267"/>
      <c r="P54" s="267"/>
      <c r="Q54" s="303"/>
      <c r="R54" s="267"/>
      <c r="S54" s="267"/>
      <c r="T54" s="267"/>
      <c r="U54" s="267"/>
      <c r="V54" s="268"/>
      <c r="W54" s="187"/>
      <c r="X54" s="267"/>
      <c r="Y54" s="267"/>
      <c r="Z54" s="267"/>
    </row>
    <row r="55" spans="1:26" ht="19.5" customHeight="1">
      <c r="A55" s="276"/>
      <c r="B55" s="278"/>
      <c r="C55" s="291"/>
      <c r="D55" s="185"/>
      <c r="E55" s="271"/>
      <c r="F55" s="185"/>
      <c r="G55" s="186"/>
      <c r="H55" s="288"/>
      <c r="I55" s="271"/>
      <c r="J55" s="287"/>
      <c r="K55" s="287"/>
      <c r="L55" s="186"/>
      <c r="M55" s="273"/>
      <c r="N55" s="267"/>
      <c r="O55" s="267"/>
      <c r="P55" s="267"/>
      <c r="Q55" s="303"/>
      <c r="R55" s="267"/>
      <c r="S55" s="267"/>
      <c r="T55" s="267"/>
      <c r="U55" s="267"/>
      <c r="V55" s="268"/>
      <c r="W55" s="187"/>
      <c r="X55" s="267"/>
      <c r="Y55" s="267"/>
      <c r="Z55" s="267"/>
    </row>
    <row r="56" spans="1:26" ht="19.5" customHeight="1">
      <c r="A56" s="276"/>
      <c r="B56" s="278"/>
      <c r="C56" s="291"/>
      <c r="D56" s="185"/>
      <c r="E56" s="271"/>
      <c r="F56" s="185"/>
      <c r="G56" s="186"/>
      <c r="H56" s="288"/>
      <c r="I56" s="294"/>
      <c r="J56" s="295" t="s">
        <v>16</v>
      </c>
      <c r="K56" s="282" t="str">
        <f>F58</f>
        <v>Vladas Šakauskas</v>
      </c>
      <c r="L56" s="296">
        <v>134</v>
      </c>
      <c r="M56" s="273" t="s">
        <v>23</v>
      </c>
      <c r="N56" s="267"/>
      <c r="O56" s="267"/>
      <c r="P56" s="267"/>
      <c r="Q56" s="303"/>
      <c r="R56" s="267"/>
      <c r="S56" s="267"/>
      <c r="T56" s="267"/>
      <c r="U56" s="267"/>
      <c r="V56" s="268"/>
      <c r="W56" s="187"/>
      <c r="X56" s="267"/>
      <c r="Y56" s="267"/>
      <c r="Z56" s="267"/>
    </row>
    <row r="57" spans="1:26" ht="19.5" customHeight="1">
      <c r="A57" s="278"/>
      <c r="B57" s="278"/>
      <c r="C57" s="291"/>
      <c r="D57" s="185"/>
      <c r="E57" s="295" t="s">
        <v>17</v>
      </c>
      <c r="F57" s="282" t="str">
        <f>B47</f>
        <v>Boris Melnikov</v>
      </c>
      <c r="G57" s="280">
        <v>118</v>
      </c>
      <c r="H57" s="297"/>
      <c r="I57" s="271"/>
      <c r="J57" s="286"/>
      <c r="K57" s="287"/>
      <c r="L57" s="186"/>
      <c r="M57" s="273"/>
      <c r="N57" s="267"/>
      <c r="O57" s="267"/>
      <c r="P57" s="267"/>
      <c r="Q57" s="303"/>
      <c r="R57" s="267"/>
      <c r="S57" s="267"/>
      <c r="T57" s="267"/>
      <c r="U57" s="267"/>
      <c r="V57" s="268"/>
      <c r="W57" s="187"/>
      <c r="X57" s="267"/>
      <c r="Y57" s="267"/>
      <c r="Z57" s="267"/>
    </row>
    <row r="58" spans="1:26" ht="19.5" customHeight="1">
      <c r="A58" s="278"/>
      <c r="B58" s="278"/>
      <c r="C58" s="291"/>
      <c r="D58" s="185"/>
      <c r="E58" s="281">
        <v>2</v>
      </c>
      <c r="F58" s="282" t="str">
        <f>B46</f>
        <v>Vladas Šakauskas</v>
      </c>
      <c r="G58" s="283">
        <v>123</v>
      </c>
      <c r="H58" s="185"/>
      <c r="I58" s="271"/>
      <c r="J58" s="271"/>
      <c r="K58" s="185"/>
      <c r="L58" s="186"/>
      <c r="M58" s="184"/>
      <c r="N58" s="271"/>
      <c r="O58" s="185"/>
      <c r="P58" s="185"/>
      <c r="Q58" s="303"/>
      <c r="R58" s="184"/>
      <c r="S58" s="267"/>
      <c r="T58" s="267"/>
      <c r="U58" s="267"/>
      <c r="V58" s="268"/>
      <c r="W58" s="187"/>
      <c r="X58" s="267"/>
      <c r="Y58" s="267"/>
      <c r="Z58" s="267"/>
    </row>
    <row r="59" spans="1:26" ht="19.5" customHeight="1">
      <c r="A59" s="289"/>
      <c r="B59" s="289"/>
      <c r="C59" s="298"/>
      <c r="D59" s="185"/>
      <c r="E59" s="271"/>
      <c r="F59" s="299"/>
      <c r="G59" s="273"/>
      <c r="H59" s="271"/>
      <c r="I59" s="185"/>
      <c r="J59" s="271"/>
      <c r="K59" s="185"/>
      <c r="L59" s="186"/>
      <c r="M59" s="185"/>
      <c r="N59" s="271"/>
      <c r="O59" s="185"/>
      <c r="P59" s="185"/>
      <c r="Q59" s="303"/>
      <c r="R59" s="184"/>
      <c r="S59" s="267"/>
      <c r="T59" s="267"/>
      <c r="U59" s="267"/>
      <c r="V59" s="268"/>
      <c r="W59" s="187"/>
      <c r="X59" s="267"/>
      <c r="Y59" s="267"/>
      <c r="Z59" s="267"/>
    </row>
    <row r="60" spans="1:26" ht="18.75">
      <c r="A60" s="271"/>
      <c r="B60" s="271"/>
      <c r="C60" s="300"/>
      <c r="D60" s="185"/>
      <c r="E60" s="271"/>
      <c r="F60" s="299"/>
      <c r="G60" s="273"/>
      <c r="H60" s="185"/>
      <c r="I60" s="185"/>
      <c r="J60" s="271"/>
      <c r="K60" s="185"/>
      <c r="L60" s="186"/>
      <c r="M60" s="185"/>
      <c r="N60" s="271"/>
      <c r="O60" s="185"/>
      <c r="P60" s="185"/>
      <c r="Q60" s="303"/>
      <c r="R60" s="184"/>
      <c r="S60" s="267"/>
      <c r="T60" s="267"/>
      <c r="U60" s="267"/>
      <c r="V60" s="268"/>
      <c r="W60" s="187"/>
      <c r="X60" s="267"/>
      <c r="Y60" s="267"/>
      <c r="Z60" s="267"/>
    </row>
    <row r="61" spans="1:26" ht="18.75">
      <c r="A61" s="273"/>
      <c r="B61" s="271"/>
      <c r="C61" s="300"/>
      <c r="D61" s="185"/>
      <c r="E61" s="271"/>
      <c r="F61" s="185"/>
      <c r="G61" s="184"/>
      <c r="H61" s="185"/>
      <c r="I61" s="185"/>
      <c r="J61" s="271"/>
      <c r="K61" s="185"/>
      <c r="L61" s="186"/>
      <c r="M61" s="185"/>
      <c r="N61" s="271"/>
      <c r="O61" s="271"/>
      <c r="P61" s="185"/>
      <c r="Q61" s="303"/>
      <c r="R61" s="184"/>
      <c r="S61" s="267"/>
      <c r="T61" s="267"/>
      <c r="U61" s="267"/>
      <c r="V61" s="268"/>
      <c r="W61" s="187"/>
      <c r="X61" s="267"/>
      <c r="Y61" s="267"/>
      <c r="Z61" s="267"/>
    </row>
    <row r="62" spans="1:26" ht="18.75">
      <c r="A62" s="185"/>
      <c r="B62" s="185"/>
      <c r="C62" s="270"/>
      <c r="D62" s="185"/>
      <c r="E62" s="271"/>
      <c r="F62" s="185"/>
      <c r="G62" s="184"/>
      <c r="H62" s="185"/>
      <c r="I62" s="185"/>
      <c r="J62" s="271"/>
      <c r="K62" s="185"/>
      <c r="L62" s="186"/>
      <c r="M62" s="185"/>
      <c r="N62" s="271"/>
      <c r="O62" s="271"/>
      <c r="P62" s="185"/>
      <c r="Q62" s="303"/>
      <c r="R62" s="184"/>
      <c r="S62" s="267"/>
      <c r="T62" s="267"/>
      <c r="U62" s="267"/>
      <c r="V62" s="268"/>
      <c r="W62" s="187"/>
      <c r="X62" s="267"/>
      <c r="Y62" s="267"/>
      <c r="Z62" s="267"/>
    </row>
    <row r="67" ht="18">
      <c r="B67" s="46"/>
    </row>
    <row r="68" ht="18">
      <c r="B68" s="46"/>
    </row>
    <row r="69" spans="1:14" ht="18">
      <c r="A69" s="12"/>
      <c r="B69" s="12"/>
      <c r="C69" s="15"/>
      <c r="D69" s="12"/>
      <c r="E69" s="39"/>
      <c r="F69" s="71"/>
      <c r="G69" s="41"/>
      <c r="H69" s="39"/>
      <c r="I69" s="39"/>
      <c r="J69" s="39"/>
      <c r="K69" s="75"/>
      <c r="L69" s="54"/>
      <c r="M69" s="42"/>
      <c r="N69" s="12"/>
    </row>
    <row r="70" spans="1:14" ht="18">
      <c r="A70" s="12"/>
      <c r="B70" s="12"/>
      <c r="C70" s="15"/>
      <c r="D70" s="12"/>
      <c r="E70" s="39"/>
      <c r="F70" s="82"/>
      <c r="G70" s="41"/>
      <c r="H70" s="39"/>
      <c r="I70" s="39"/>
      <c r="J70" s="40"/>
      <c r="K70" s="40"/>
      <c r="L70" s="41"/>
      <c r="M70" s="10"/>
      <c r="N70" s="12"/>
    </row>
    <row r="71" spans="1:14" ht="18.75">
      <c r="A71" s="12"/>
      <c r="B71" s="12"/>
      <c r="C71" s="15"/>
      <c r="D71" s="12"/>
      <c r="E71" s="39"/>
      <c r="F71" s="79"/>
      <c r="G71" s="41"/>
      <c r="H71" s="39"/>
      <c r="I71" s="39"/>
      <c r="J71" s="39"/>
      <c r="K71" s="39"/>
      <c r="L71" s="41"/>
      <c r="M71" s="10"/>
      <c r="N71" s="12"/>
    </row>
    <row r="72" spans="1:14" ht="30.75" customHeight="1">
      <c r="A72" s="12"/>
      <c r="B72" s="12"/>
      <c r="C72" s="15"/>
      <c r="D72" s="12"/>
      <c r="E72" s="12"/>
      <c r="F72" s="12"/>
      <c r="G72" s="10"/>
      <c r="H72" s="12"/>
      <c r="I72" s="12"/>
      <c r="J72" s="12"/>
      <c r="K72" s="12"/>
      <c r="L72" s="18"/>
      <c r="M72" s="12"/>
      <c r="N72" s="12"/>
    </row>
    <row r="73" ht="15.75" hidden="1"/>
    <row r="74" ht="15.75" hidden="1"/>
    <row r="75" ht="15.75" hidden="1"/>
    <row r="76" ht="15.75" hidden="1"/>
    <row r="77" spans="5:13" ht="18" hidden="1">
      <c r="E77" s="39"/>
      <c r="F77" s="62"/>
      <c r="G77" s="41"/>
      <c r="H77" s="38"/>
      <c r="I77" s="39"/>
      <c r="J77" s="39"/>
      <c r="K77" s="38"/>
      <c r="L77" s="43"/>
      <c r="M77" s="11"/>
    </row>
    <row r="78" spans="5:13" ht="18">
      <c r="E78" s="39"/>
      <c r="F78" s="62"/>
      <c r="G78" s="41"/>
      <c r="H78" s="38"/>
      <c r="I78" s="39"/>
      <c r="J78" s="39"/>
      <c r="K78" s="38"/>
      <c r="L78" s="43"/>
      <c r="M78" s="11"/>
    </row>
    <row r="79" spans="5:13" ht="18">
      <c r="E79" s="39"/>
      <c r="F79" s="62"/>
      <c r="G79" s="41"/>
      <c r="H79" s="38"/>
      <c r="I79" s="39"/>
      <c r="J79" s="39"/>
      <c r="K79" s="38"/>
      <c r="L79" s="43"/>
      <c r="M79" s="11"/>
    </row>
    <row r="80" spans="5:13" ht="18">
      <c r="E80" s="39"/>
      <c r="F80" s="62"/>
      <c r="G80" s="41"/>
      <c r="H80" s="38"/>
      <c r="I80" s="39"/>
      <c r="J80" s="39"/>
      <c r="K80" s="38"/>
      <c r="L80" s="43"/>
      <c r="M80" s="11"/>
    </row>
    <row r="81" spans="5:13" ht="18">
      <c r="E81" s="39"/>
      <c r="F81" s="62"/>
      <c r="G81" s="41"/>
      <c r="H81" s="38"/>
      <c r="I81" s="39"/>
      <c r="J81" s="39"/>
      <c r="K81" s="38"/>
      <c r="L81" s="43"/>
      <c r="M81" s="11"/>
    </row>
    <row r="82" spans="5:13" ht="18">
      <c r="E82" s="39"/>
      <c r="F82" s="62"/>
      <c r="G82" s="41"/>
      <c r="H82" s="38"/>
      <c r="I82" s="39"/>
      <c r="J82" s="39"/>
      <c r="K82" s="38"/>
      <c r="L82" s="43"/>
      <c r="M82" s="11"/>
    </row>
    <row r="83" spans="5:13" ht="18">
      <c r="E83" s="39"/>
      <c r="F83" s="62"/>
      <c r="G83" s="41"/>
      <c r="H83" s="38"/>
      <c r="I83" s="39"/>
      <c r="J83" s="39"/>
      <c r="K83" s="38"/>
      <c r="L83" s="43"/>
      <c r="M83" s="11"/>
    </row>
    <row r="84" spans="5:13" ht="18">
      <c r="E84" s="39"/>
      <c r="F84" s="62"/>
      <c r="G84" s="41"/>
      <c r="H84" s="38"/>
      <c r="I84" s="39"/>
      <c r="J84" s="39"/>
      <c r="K84" s="38"/>
      <c r="L84" s="43"/>
      <c r="M84" s="11"/>
    </row>
    <row r="85" spans="5:13" ht="17.25" customHeight="1">
      <c r="E85" s="39"/>
      <c r="F85" s="62"/>
      <c r="G85" s="41"/>
      <c r="H85" s="38"/>
      <c r="I85" s="39"/>
      <c r="J85" s="39"/>
      <c r="K85" s="38"/>
      <c r="L85" s="43"/>
      <c r="M85" s="11"/>
    </row>
    <row r="86" spans="5:13" ht="17.25" customHeight="1">
      <c r="E86" s="39"/>
      <c r="F86" s="62"/>
      <c r="G86" s="41"/>
      <c r="H86" s="38"/>
      <c r="I86" s="39"/>
      <c r="J86" s="39"/>
      <c r="K86" s="38"/>
      <c r="L86" s="43"/>
      <c r="M86" s="11"/>
    </row>
    <row r="87" spans="5:13" ht="18">
      <c r="E87" s="39"/>
      <c r="F87" s="62"/>
      <c r="G87" s="41"/>
      <c r="H87" s="38"/>
      <c r="I87" s="39"/>
      <c r="J87" s="39"/>
      <c r="K87" s="38"/>
      <c r="L87" s="43"/>
      <c r="M87" s="11"/>
    </row>
    <row r="90" ht="18">
      <c r="X90" s="38"/>
    </row>
    <row r="91" ht="18">
      <c r="X91" s="38"/>
    </row>
    <row r="92" ht="18">
      <c r="X92" s="38"/>
    </row>
    <row r="93" ht="18">
      <c r="X93" s="38"/>
    </row>
    <row r="94" ht="18">
      <c r="X94" s="38"/>
    </row>
    <row r="95" ht="18">
      <c r="X95" s="39"/>
    </row>
    <row r="96" ht="18">
      <c r="X96" s="39"/>
    </row>
    <row r="97" ht="18">
      <c r="X97" s="39"/>
    </row>
    <row r="98" ht="18">
      <c r="X98" s="39"/>
    </row>
    <row r="99" ht="18">
      <c r="X99" s="39"/>
    </row>
    <row r="100" ht="18">
      <c r="X100" s="39"/>
    </row>
    <row r="101" ht="18">
      <c r="X101" s="39"/>
    </row>
    <row r="102" ht="18">
      <c r="X102" s="39"/>
    </row>
    <row r="103" ht="18">
      <c r="X103" s="39"/>
    </row>
    <row r="104" ht="18">
      <c r="X104" s="39"/>
    </row>
    <row r="105" ht="18">
      <c r="X105" s="39"/>
    </row>
    <row r="106" ht="18">
      <c r="X106" s="39"/>
    </row>
    <row r="107" ht="18">
      <c r="X107" s="39"/>
    </row>
    <row r="108" ht="18" hidden="1">
      <c r="X108" s="39"/>
    </row>
    <row r="109" ht="9" customHeight="1" hidden="1"/>
    <row r="110" ht="15.75" hidden="1"/>
    <row r="111" ht="15.75" hidden="1"/>
    <row r="112" ht="19.5" customHeight="1" hidden="1"/>
    <row r="113" ht="19.5" customHeight="1" hidden="1"/>
    <row r="114" ht="19.5" customHeight="1"/>
    <row r="115" spans="1:14" ht="19.5" customHeight="1">
      <c r="A115" s="78"/>
      <c r="B115" s="12"/>
      <c r="C115" s="15"/>
      <c r="D115" s="91"/>
      <c r="E115" s="78"/>
      <c r="F115" s="78"/>
      <c r="G115" s="90"/>
      <c r="H115" s="42"/>
      <c r="I115" s="39"/>
      <c r="J115" s="39"/>
      <c r="K115" s="39"/>
      <c r="L115" s="41"/>
      <c r="M115" s="39"/>
      <c r="N115" s="39"/>
    </row>
    <row r="116" spans="1:14" ht="19.5" customHeight="1">
      <c r="A116" s="12"/>
      <c r="B116" s="12"/>
      <c r="C116" s="15"/>
      <c r="D116" s="12"/>
      <c r="E116" s="12"/>
      <c r="F116" s="12"/>
      <c r="G116" s="21"/>
      <c r="H116" s="12"/>
      <c r="I116" s="12"/>
      <c r="J116" s="12"/>
      <c r="K116" s="12"/>
      <c r="L116" s="18"/>
      <c r="M116" s="12"/>
      <c r="N116" s="12"/>
    </row>
    <row r="117" spans="1:28" s="47" customFormat="1" ht="19.5" customHeight="1">
      <c r="A117" s="55"/>
      <c r="B117" s="89"/>
      <c r="C117" s="92"/>
      <c r="D117" s="55"/>
      <c r="E117" s="53"/>
      <c r="F117" s="53"/>
      <c r="G117" s="54"/>
      <c r="H117" s="54"/>
      <c r="I117" s="53"/>
      <c r="J117" s="53"/>
      <c r="K117" s="53"/>
      <c r="L117" s="54"/>
      <c r="M117" s="53"/>
      <c r="N117" s="53"/>
      <c r="Q117" s="315"/>
      <c r="V117" s="48"/>
      <c r="W117" s="49"/>
      <c r="AA117" s="48"/>
      <c r="AB117" s="50"/>
    </row>
    <row r="118" spans="1:28" s="47" customFormat="1" ht="19.5" customHeight="1">
      <c r="A118" s="55"/>
      <c r="B118" s="89"/>
      <c r="C118" s="92"/>
      <c r="D118" s="55"/>
      <c r="E118" s="53"/>
      <c r="F118" s="53"/>
      <c r="G118" s="54"/>
      <c r="H118" s="54"/>
      <c r="I118" s="53"/>
      <c r="J118" s="53"/>
      <c r="K118" s="53"/>
      <c r="L118" s="54"/>
      <c r="M118" s="53"/>
      <c r="N118" s="53"/>
      <c r="Q118" s="315"/>
      <c r="V118" s="48"/>
      <c r="W118" s="49"/>
      <c r="AA118" s="48"/>
      <c r="AB118" s="50"/>
    </row>
    <row r="119" spans="1:28" s="47" customFormat="1" ht="19.5" customHeight="1">
      <c r="A119" s="55"/>
      <c r="B119" s="93"/>
      <c r="C119" s="55"/>
      <c r="D119" s="55"/>
      <c r="E119" s="53"/>
      <c r="F119" s="53"/>
      <c r="G119" s="54"/>
      <c r="H119" s="54"/>
      <c r="I119" s="53"/>
      <c r="J119" s="53"/>
      <c r="K119" s="67"/>
      <c r="L119" s="54"/>
      <c r="M119" s="53"/>
      <c r="N119" s="53"/>
      <c r="Q119" s="315"/>
      <c r="V119" s="48"/>
      <c r="W119" s="49"/>
      <c r="AA119" s="48"/>
      <c r="AB119" s="50"/>
    </row>
    <row r="120" spans="1:28" s="47" customFormat="1" ht="19.5" customHeight="1">
      <c r="A120" s="55"/>
      <c r="B120" s="93"/>
      <c r="C120" s="55"/>
      <c r="D120" s="55"/>
      <c r="E120" s="53"/>
      <c r="F120" s="53"/>
      <c r="G120" s="54"/>
      <c r="H120" s="54"/>
      <c r="I120" s="53"/>
      <c r="J120" s="53"/>
      <c r="K120" s="67"/>
      <c r="L120" s="54"/>
      <c r="M120" s="53"/>
      <c r="N120" s="53"/>
      <c r="Q120" s="315"/>
      <c r="V120" s="48"/>
      <c r="W120" s="49"/>
      <c r="AA120" s="48"/>
      <c r="AB120" s="50"/>
    </row>
    <row r="121" spans="1:28" s="47" customFormat="1" ht="19.5" customHeight="1">
      <c r="A121" s="55"/>
      <c r="B121" s="93"/>
      <c r="C121" s="55"/>
      <c r="D121" s="55"/>
      <c r="E121" s="53"/>
      <c r="F121" s="67"/>
      <c r="G121" s="54"/>
      <c r="H121" s="54"/>
      <c r="I121" s="53"/>
      <c r="J121" s="53"/>
      <c r="K121" s="53"/>
      <c r="L121" s="54"/>
      <c r="M121" s="53"/>
      <c r="N121" s="53"/>
      <c r="Q121" s="315"/>
      <c r="V121" s="48"/>
      <c r="W121" s="49"/>
      <c r="AA121" s="48"/>
      <c r="AB121" s="50"/>
    </row>
    <row r="122" spans="1:28" s="47" customFormat="1" ht="19.5" customHeight="1">
      <c r="A122" s="55"/>
      <c r="B122" s="93"/>
      <c r="C122" s="55"/>
      <c r="D122" s="55"/>
      <c r="E122" s="53"/>
      <c r="F122" s="53"/>
      <c r="G122" s="54"/>
      <c r="H122" s="54"/>
      <c r="I122" s="53"/>
      <c r="J122" s="53"/>
      <c r="K122" s="53"/>
      <c r="L122" s="54"/>
      <c r="M122" s="53"/>
      <c r="N122" s="53"/>
      <c r="Q122" s="315"/>
      <c r="V122" s="48"/>
      <c r="W122" s="49"/>
      <c r="AA122" s="48"/>
      <c r="AB122" s="50"/>
    </row>
    <row r="123" spans="1:28" s="47" customFormat="1" ht="19.5" customHeight="1">
      <c r="A123" s="55"/>
      <c r="B123" s="94"/>
      <c r="C123" s="55"/>
      <c r="D123" s="55"/>
      <c r="E123" s="53"/>
      <c r="F123" s="67"/>
      <c r="G123" s="54"/>
      <c r="H123" s="54"/>
      <c r="I123" s="53"/>
      <c r="J123" s="53"/>
      <c r="K123" s="53"/>
      <c r="L123" s="54"/>
      <c r="M123" s="53"/>
      <c r="N123" s="53"/>
      <c r="Q123" s="315"/>
      <c r="V123" s="48"/>
      <c r="W123" s="49"/>
      <c r="AA123" s="48"/>
      <c r="AB123" s="50"/>
    </row>
    <row r="124" spans="1:28" s="47" customFormat="1" ht="19.5" customHeight="1">
      <c r="A124" s="55"/>
      <c r="B124" s="55"/>
      <c r="C124" s="55"/>
      <c r="D124" s="55"/>
      <c r="E124" s="53"/>
      <c r="F124" s="67"/>
      <c r="G124" s="54"/>
      <c r="H124" s="54"/>
      <c r="I124" s="53"/>
      <c r="J124" s="53"/>
      <c r="K124" s="53"/>
      <c r="L124" s="54"/>
      <c r="M124" s="53"/>
      <c r="N124" s="53"/>
      <c r="Q124" s="315"/>
      <c r="V124" s="48"/>
      <c r="W124" s="49"/>
      <c r="AA124" s="48"/>
      <c r="AB124" s="50"/>
    </row>
    <row r="125" spans="1:28" s="47" customFormat="1" ht="19.5" customHeight="1">
      <c r="A125" s="55"/>
      <c r="B125" s="55"/>
      <c r="C125" s="55"/>
      <c r="D125" s="55"/>
      <c r="E125" s="53"/>
      <c r="F125" s="53"/>
      <c r="G125" s="54"/>
      <c r="H125" s="54"/>
      <c r="I125" s="53"/>
      <c r="J125" s="53"/>
      <c r="K125" s="53"/>
      <c r="L125" s="54"/>
      <c r="M125" s="53"/>
      <c r="N125" s="53"/>
      <c r="Q125" s="315"/>
      <c r="V125" s="48"/>
      <c r="W125" s="49"/>
      <c r="AA125" s="48"/>
      <c r="AB125" s="50"/>
    </row>
    <row r="126" spans="1:28" s="47" customFormat="1" ht="19.5" customHeight="1">
      <c r="A126" s="55"/>
      <c r="B126" s="55"/>
      <c r="C126" s="55"/>
      <c r="D126" s="55"/>
      <c r="E126" s="53"/>
      <c r="F126" s="95"/>
      <c r="G126" s="54"/>
      <c r="H126" s="54"/>
      <c r="I126" s="53"/>
      <c r="J126" s="53"/>
      <c r="K126" s="53"/>
      <c r="L126" s="54"/>
      <c r="M126" s="53"/>
      <c r="N126" s="53"/>
      <c r="Q126" s="315"/>
      <c r="V126" s="48"/>
      <c r="W126" s="49"/>
      <c r="AA126" s="48"/>
      <c r="AB126" s="50"/>
    </row>
    <row r="127" spans="1:28" s="47" customFormat="1" ht="19.5" customHeight="1" hidden="1">
      <c r="A127" s="55"/>
      <c r="B127" s="55"/>
      <c r="C127" s="55"/>
      <c r="D127" s="55"/>
      <c r="E127" s="53"/>
      <c r="F127" s="53"/>
      <c r="G127" s="54"/>
      <c r="H127" s="54"/>
      <c r="I127" s="53"/>
      <c r="J127" s="53"/>
      <c r="K127" s="67"/>
      <c r="L127" s="54"/>
      <c r="M127" s="53"/>
      <c r="N127" s="53"/>
      <c r="Q127" s="315"/>
      <c r="V127" s="48"/>
      <c r="W127" s="49"/>
      <c r="AA127" s="48"/>
      <c r="AB127" s="50"/>
    </row>
    <row r="128" spans="1:28" s="47" customFormat="1" ht="19.5" customHeight="1" hidden="1">
      <c r="A128" s="55"/>
      <c r="B128" s="55"/>
      <c r="C128" s="55"/>
      <c r="D128" s="55"/>
      <c r="E128" s="53"/>
      <c r="F128" s="53"/>
      <c r="G128" s="54"/>
      <c r="H128" s="53"/>
      <c r="I128" s="53"/>
      <c r="J128" s="53"/>
      <c r="K128" s="67"/>
      <c r="L128" s="54"/>
      <c r="M128" s="53"/>
      <c r="N128" s="53"/>
      <c r="O128" s="53"/>
      <c r="P128" s="51"/>
      <c r="Q128" s="316"/>
      <c r="R128" s="52"/>
      <c r="V128" s="48"/>
      <c r="W128" s="49"/>
      <c r="AA128" s="48"/>
      <c r="AB128" s="50"/>
    </row>
    <row r="129" spans="1:28" s="47" customFormat="1" ht="19.5" customHeight="1" hidden="1">
      <c r="A129" s="55"/>
      <c r="B129" s="55"/>
      <c r="C129" s="55"/>
      <c r="D129" s="55"/>
      <c r="E129" s="53"/>
      <c r="F129" s="67"/>
      <c r="G129" s="54"/>
      <c r="H129" s="53"/>
      <c r="I129" s="53"/>
      <c r="J129" s="53"/>
      <c r="K129" s="53"/>
      <c r="L129" s="54"/>
      <c r="M129" s="53"/>
      <c r="N129" s="53"/>
      <c r="O129" s="51"/>
      <c r="P129" s="51"/>
      <c r="Q129" s="316"/>
      <c r="R129" s="52"/>
      <c r="V129" s="48"/>
      <c r="W129" s="49"/>
      <c r="AA129" s="48"/>
      <c r="AB129" s="50"/>
    </row>
    <row r="130" spans="1:28" s="47" customFormat="1" ht="19.5" customHeight="1" hidden="1">
      <c r="A130" s="55"/>
      <c r="B130" s="55"/>
      <c r="C130" s="55"/>
      <c r="D130" s="55"/>
      <c r="E130" s="53"/>
      <c r="F130" s="68"/>
      <c r="G130" s="54"/>
      <c r="H130" s="53"/>
      <c r="I130" s="53"/>
      <c r="J130" s="53"/>
      <c r="K130" s="51"/>
      <c r="L130" s="52"/>
      <c r="M130" s="51"/>
      <c r="N130" s="53"/>
      <c r="O130" s="51"/>
      <c r="P130" s="51"/>
      <c r="Q130" s="316"/>
      <c r="R130" s="52"/>
      <c r="V130" s="48"/>
      <c r="W130" s="49"/>
      <c r="AA130" s="48"/>
      <c r="AB130" s="50"/>
    </row>
    <row r="131" spans="1:18" ht="18.75" customHeight="1" hidden="1">
      <c r="A131" s="12"/>
      <c r="B131" s="12"/>
      <c r="C131" s="15"/>
      <c r="D131" s="12"/>
      <c r="E131" s="39"/>
      <c r="F131" s="39"/>
      <c r="G131" s="42"/>
      <c r="H131" s="39"/>
      <c r="I131" s="39"/>
      <c r="J131" s="39"/>
      <c r="K131" s="38"/>
      <c r="L131" s="43"/>
      <c r="M131" s="38"/>
      <c r="N131" s="39"/>
      <c r="O131" s="39"/>
      <c r="P131" s="38"/>
      <c r="R131" s="37"/>
    </row>
    <row r="132" spans="1:18" ht="18.75" customHeight="1">
      <c r="A132" s="12"/>
      <c r="B132" s="12"/>
      <c r="C132" s="15"/>
      <c r="D132" s="12"/>
      <c r="E132" s="39"/>
      <c r="F132" s="39"/>
      <c r="G132" s="42"/>
      <c r="H132" s="39"/>
      <c r="I132" s="39"/>
      <c r="J132" s="39"/>
      <c r="K132" s="38"/>
      <c r="L132" s="43"/>
      <c r="M132" s="38"/>
      <c r="N132" s="39"/>
      <c r="O132" s="39"/>
      <c r="P132" s="38"/>
      <c r="R132" s="37"/>
    </row>
    <row r="133" spans="1:18" ht="18.75" customHeight="1">
      <c r="A133" s="12"/>
      <c r="B133" s="12"/>
      <c r="C133" s="15"/>
      <c r="D133" s="12"/>
      <c r="E133" s="39"/>
      <c r="F133" s="39"/>
      <c r="G133" s="42"/>
      <c r="H133" s="39"/>
      <c r="I133" s="39"/>
      <c r="J133" s="39"/>
      <c r="K133" s="38"/>
      <c r="L133" s="43"/>
      <c r="M133" s="38"/>
      <c r="N133" s="39"/>
      <c r="O133" s="39"/>
      <c r="P133" s="38"/>
      <c r="R133" s="37"/>
    </row>
    <row r="134" spans="1:18" ht="18.75" customHeight="1">
      <c r="A134" s="12"/>
      <c r="B134" s="12"/>
      <c r="C134" s="15"/>
      <c r="D134" s="12"/>
      <c r="E134" s="39"/>
      <c r="F134" s="39"/>
      <c r="G134" s="42"/>
      <c r="H134" s="39"/>
      <c r="I134" s="39"/>
      <c r="J134" s="39"/>
      <c r="K134" s="38"/>
      <c r="L134" s="43"/>
      <c r="M134" s="38"/>
      <c r="N134" s="39"/>
      <c r="O134" s="39"/>
      <c r="P134" s="38"/>
      <c r="R134" s="37"/>
    </row>
    <row r="135" spans="1:18" ht="18.75" customHeight="1">
      <c r="A135" s="12"/>
      <c r="B135" s="12"/>
      <c r="C135" s="15"/>
      <c r="D135" s="12"/>
      <c r="E135" s="39"/>
      <c r="F135" s="39"/>
      <c r="G135" s="42"/>
      <c r="H135" s="39"/>
      <c r="I135" s="39"/>
      <c r="J135" s="39"/>
      <c r="K135" s="38"/>
      <c r="L135" s="43"/>
      <c r="M135" s="38"/>
      <c r="N135" s="39"/>
      <c r="O135" s="39"/>
      <c r="P135" s="38"/>
      <c r="R135" s="37"/>
    </row>
    <row r="136" spans="1:18" ht="18.75" customHeight="1">
      <c r="A136" s="12"/>
      <c r="B136" s="12"/>
      <c r="C136" s="15"/>
      <c r="D136" s="12"/>
      <c r="E136" s="39"/>
      <c r="F136" s="39"/>
      <c r="G136" s="42"/>
      <c r="H136" s="39"/>
      <c r="I136" s="39"/>
      <c r="J136" s="39"/>
      <c r="K136" s="38"/>
      <c r="L136" s="43"/>
      <c r="M136" s="38"/>
      <c r="N136" s="39"/>
      <c r="O136" s="39"/>
      <c r="P136" s="38"/>
      <c r="R136" s="37"/>
    </row>
    <row r="137" spans="1:18" ht="18.75" customHeight="1">
      <c r="A137" s="12"/>
      <c r="B137" s="12"/>
      <c r="C137" s="15"/>
      <c r="D137" s="12"/>
      <c r="E137" s="39"/>
      <c r="F137" s="39"/>
      <c r="G137" s="42"/>
      <c r="H137" s="39"/>
      <c r="I137" s="39"/>
      <c r="J137" s="39"/>
      <c r="K137" s="38"/>
      <c r="L137" s="43"/>
      <c r="M137" s="38"/>
      <c r="N137" s="39"/>
      <c r="O137" s="39"/>
      <c r="P137" s="38"/>
      <c r="R137" s="37"/>
    </row>
    <row r="138" spans="1:18" ht="18.75" customHeight="1">
      <c r="A138" s="12"/>
      <c r="B138" s="12"/>
      <c r="C138" s="15"/>
      <c r="D138" s="12"/>
      <c r="E138" s="39"/>
      <c r="F138" s="39"/>
      <c r="G138" s="42"/>
      <c r="H138" s="39"/>
      <c r="I138" s="39"/>
      <c r="J138" s="39"/>
      <c r="K138" s="38"/>
      <c r="L138" s="43"/>
      <c r="M138" s="38"/>
      <c r="N138" s="39"/>
      <c r="O138" s="39"/>
      <c r="P138" s="38"/>
      <c r="R138" s="37"/>
    </row>
    <row r="139" spans="1:18" ht="18.75" customHeight="1">
      <c r="A139" s="12"/>
      <c r="B139" s="12"/>
      <c r="C139" s="15"/>
      <c r="D139" s="12"/>
      <c r="E139" s="39"/>
      <c r="F139" s="39"/>
      <c r="G139" s="42"/>
      <c r="H139" s="39"/>
      <c r="I139" s="39"/>
      <c r="J139" s="39"/>
      <c r="K139" s="38"/>
      <c r="L139" s="43"/>
      <c r="M139" s="38"/>
      <c r="N139" s="39"/>
      <c r="O139" s="39"/>
      <c r="P139" s="38"/>
      <c r="R139" s="37"/>
    </row>
    <row r="140" spans="1:19" ht="19.5" customHeight="1">
      <c r="A140" s="78"/>
      <c r="B140" s="12"/>
      <c r="C140" s="15"/>
      <c r="D140" s="12"/>
      <c r="E140" s="39"/>
      <c r="F140" s="39"/>
      <c r="G140" s="42"/>
      <c r="H140" s="39"/>
      <c r="I140" s="39"/>
      <c r="J140" s="39"/>
      <c r="K140" s="39"/>
      <c r="L140" s="41"/>
      <c r="M140" s="39"/>
      <c r="N140" s="39"/>
      <c r="O140" s="39"/>
      <c r="P140" s="39"/>
      <c r="Q140" s="99"/>
      <c r="R140" s="42"/>
      <c r="S140" s="12"/>
    </row>
    <row r="141" spans="1:19" ht="19.5" customHeight="1">
      <c r="A141" s="78"/>
      <c r="B141" s="12"/>
      <c r="C141" s="15"/>
      <c r="D141" s="12"/>
      <c r="E141" s="39"/>
      <c r="F141" s="39"/>
      <c r="G141" s="42"/>
      <c r="H141" s="39"/>
      <c r="I141" s="39"/>
      <c r="J141" s="39"/>
      <c r="K141" s="39"/>
      <c r="L141" s="41"/>
      <c r="M141" s="39"/>
      <c r="N141" s="39"/>
      <c r="O141" s="39"/>
      <c r="P141" s="39"/>
      <c r="Q141" s="99"/>
      <c r="R141" s="42"/>
      <c r="S141" s="12"/>
    </row>
    <row r="142" spans="1:20" ht="19.5" customHeight="1">
      <c r="A142" s="78"/>
      <c r="B142" s="28"/>
      <c r="C142" s="15"/>
      <c r="D142" s="39"/>
      <c r="E142" s="42"/>
      <c r="F142" s="39"/>
      <c r="G142" s="41"/>
      <c r="H142" s="42"/>
      <c r="I142" s="42"/>
      <c r="J142" s="42"/>
      <c r="K142" s="42"/>
      <c r="L142" s="41"/>
      <c r="M142" s="42"/>
      <c r="N142" s="42"/>
      <c r="O142" s="42"/>
      <c r="P142" s="42"/>
      <c r="Q142" s="98"/>
      <c r="R142" s="41"/>
      <c r="S142" s="42"/>
      <c r="T142" s="38"/>
    </row>
    <row r="143" spans="1:19" ht="15.75" hidden="1">
      <c r="A143" s="12"/>
      <c r="B143" s="12"/>
      <c r="C143" s="15"/>
      <c r="D143" s="12"/>
      <c r="E143" s="12"/>
      <c r="F143" s="12"/>
      <c r="G143" s="10"/>
      <c r="H143" s="12"/>
      <c r="I143" s="12"/>
      <c r="J143" s="12"/>
      <c r="K143" s="12"/>
      <c r="L143" s="18"/>
      <c r="M143" s="12"/>
      <c r="N143" s="12"/>
      <c r="O143" s="12"/>
      <c r="P143" s="12"/>
      <c r="Q143" s="99"/>
      <c r="R143" s="12"/>
      <c r="S143" s="12"/>
    </row>
    <row r="144" spans="1:19" ht="15.75" customHeight="1" hidden="1">
      <c r="A144" s="12"/>
      <c r="B144" s="12"/>
      <c r="C144" s="15"/>
      <c r="D144" s="12"/>
      <c r="E144" s="12"/>
      <c r="F144" s="12"/>
      <c r="G144" s="10"/>
      <c r="H144" s="12"/>
      <c r="I144" s="12"/>
      <c r="J144" s="12"/>
      <c r="K144" s="12"/>
      <c r="L144" s="18"/>
      <c r="M144" s="12"/>
      <c r="N144" s="12"/>
      <c r="O144" s="12"/>
      <c r="P144" s="12"/>
      <c r="Q144" s="99"/>
      <c r="R144" s="12"/>
      <c r="S144" s="12"/>
    </row>
    <row r="145" spans="1:19" ht="15.75" customHeight="1">
      <c r="A145" s="12"/>
      <c r="B145" s="12"/>
      <c r="C145" s="15"/>
      <c r="D145" s="12"/>
      <c r="E145" s="12"/>
      <c r="F145" s="12"/>
      <c r="G145" s="10"/>
      <c r="H145" s="12"/>
      <c r="I145" s="12"/>
      <c r="J145" s="12"/>
      <c r="K145" s="12"/>
      <c r="L145" s="18"/>
      <c r="M145" s="12"/>
      <c r="N145" s="12"/>
      <c r="O145" s="12"/>
      <c r="P145" s="12"/>
      <c r="Q145" s="99"/>
      <c r="R145" s="12"/>
      <c r="S145" s="12"/>
    </row>
    <row r="146" spans="1:19" ht="18">
      <c r="A146" s="71"/>
      <c r="B146" s="39"/>
      <c r="C146" s="76"/>
      <c r="D146" s="39"/>
      <c r="E146" s="39"/>
      <c r="F146" s="75"/>
      <c r="G146" s="42"/>
      <c r="H146" s="39"/>
      <c r="I146" s="39"/>
      <c r="J146" s="39"/>
      <c r="K146" s="39"/>
      <c r="L146" s="41"/>
      <c r="M146" s="39"/>
      <c r="N146" s="39"/>
      <c r="O146" s="39"/>
      <c r="P146" s="39"/>
      <c r="Q146" s="99"/>
      <c r="R146" s="42"/>
      <c r="S146" s="12"/>
    </row>
    <row r="147" spans="1:19" ht="18">
      <c r="A147" s="71"/>
      <c r="B147" s="39"/>
      <c r="C147" s="76"/>
      <c r="D147" s="39"/>
      <c r="E147" s="39"/>
      <c r="F147" s="75"/>
      <c r="G147" s="42"/>
      <c r="H147" s="39"/>
      <c r="I147" s="39"/>
      <c r="J147" s="39"/>
      <c r="K147" s="39"/>
      <c r="L147" s="41"/>
      <c r="M147" s="39"/>
      <c r="N147" s="39"/>
      <c r="O147" s="39"/>
      <c r="P147" s="39"/>
      <c r="Q147" s="99"/>
      <c r="R147" s="42"/>
      <c r="S147" s="12"/>
    </row>
    <row r="148" spans="1:24" ht="18">
      <c r="A148" s="71"/>
      <c r="B148" s="39"/>
      <c r="C148" s="76"/>
      <c r="D148" s="39"/>
      <c r="E148" s="40"/>
      <c r="F148" s="40"/>
      <c r="G148" s="42"/>
      <c r="H148" s="39"/>
      <c r="I148" s="39"/>
      <c r="J148" s="39"/>
      <c r="K148" s="39"/>
      <c r="L148" s="41"/>
      <c r="M148" s="39"/>
      <c r="N148" s="39"/>
      <c r="O148" s="39"/>
      <c r="P148" s="39"/>
      <c r="Q148" s="99"/>
      <c r="R148" s="42"/>
      <c r="S148" s="12"/>
      <c r="U148" s="12"/>
      <c r="V148" s="21"/>
      <c r="W148" s="10"/>
      <c r="X148" s="12"/>
    </row>
    <row r="149" spans="1:24" ht="18">
      <c r="A149" s="71"/>
      <c r="B149" s="39"/>
      <c r="C149" s="76"/>
      <c r="D149" s="39"/>
      <c r="E149" s="39"/>
      <c r="F149" s="39"/>
      <c r="G149" s="42"/>
      <c r="H149" s="39"/>
      <c r="I149" s="39"/>
      <c r="J149" s="39"/>
      <c r="K149" s="39"/>
      <c r="L149" s="41"/>
      <c r="M149" s="39"/>
      <c r="N149" s="39"/>
      <c r="O149" s="39"/>
      <c r="P149" s="39"/>
      <c r="Q149" s="99"/>
      <c r="R149" s="42"/>
      <c r="S149" s="12"/>
      <c r="U149" s="12"/>
      <c r="V149" s="21"/>
      <c r="W149" s="10"/>
      <c r="X149" s="12"/>
    </row>
    <row r="150" spans="1:24" ht="18">
      <c r="A150" s="71"/>
      <c r="B150" s="39"/>
      <c r="C150" s="76"/>
      <c r="D150" s="39"/>
      <c r="E150" s="39"/>
      <c r="F150" s="39"/>
      <c r="G150" s="42"/>
      <c r="H150" s="39"/>
      <c r="I150" s="39"/>
      <c r="J150" s="40"/>
      <c r="K150" s="40"/>
      <c r="L150" s="41"/>
      <c r="M150" s="39"/>
      <c r="N150" s="39"/>
      <c r="O150" s="39"/>
      <c r="P150" s="39"/>
      <c r="Q150" s="99"/>
      <c r="R150" s="42"/>
      <c r="S150" s="12"/>
      <c r="U150" s="12"/>
      <c r="V150" s="21"/>
      <c r="W150" s="10"/>
      <c r="X150" s="12"/>
    </row>
    <row r="151" spans="1:19" ht="18">
      <c r="A151" s="71"/>
      <c r="B151" s="42"/>
      <c r="C151" s="76"/>
      <c r="D151" s="39"/>
      <c r="E151" s="39"/>
      <c r="F151" s="39"/>
      <c r="G151" s="42"/>
      <c r="H151" s="39"/>
      <c r="I151" s="39"/>
      <c r="J151" s="39"/>
      <c r="K151" s="39"/>
      <c r="L151" s="41"/>
      <c r="M151" s="39"/>
      <c r="N151" s="39"/>
      <c r="O151" s="39"/>
      <c r="P151" s="39"/>
      <c r="Q151" s="99"/>
      <c r="R151" s="42"/>
      <c r="S151" s="12"/>
    </row>
    <row r="152" spans="1:23" ht="18">
      <c r="A152" s="12"/>
      <c r="B152" s="39"/>
      <c r="C152" s="39"/>
      <c r="D152" s="42"/>
      <c r="E152" s="39"/>
      <c r="F152" s="39"/>
      <c r="G152" s="42"/>
      <c r="H152" s="39"/>
      <c r="I152" s="39"/>
      <c r="J152" s="39"/>
      <c r="K152" s="39"/>
      <c r="L152" s="41"/>
      <c r="M152" s="39"/>
      <c r="N152" s="39"/>
      <c r="O152" s="39"/>
      <c r="P152" s="39"/>
      <c r="Q152" s="99"/>
      <c r="R152" s="42"/>
      <c r="S152" s="12"/>
      <c r="V152" s="13"/>
      <c r="W152" s="13"/>
    </row>
    <row r="153" spans="1:23" ht="18">
      <c r="A153" s="12"/>
      <c r="B153" s="39"/>
      <c r="C153" s="39"/>
      <c r="D153" s="42"/>
      <c r="E153" s="39"/>
      <c r="F153" s="39"/>
      <c r="G153" s="42"/>
      <c r="H153" s="39"/>
      <c r="I153" s="39"/>
      <c r="J153" s="39"/>
      <c r="K153" s="39"/>
      <c r="L153" s="41"/>
      <c r="M153" s="39"/>
      <c r="N153" s="39"/>
      <c r="O153" s="39"/>
      <c r="P153" s="39"/>
      <c r="Q153" s="99"/>
      <c r="R153" s="42"/>
      <c r="S153" s="12"/>
      <c r="V153" s="13"/>
      <c r="W153" s="13"/>
    </row>
    <row r="154" spans="1:23" ht="20.25">
      <c r="A154" s="12"/>
      <c r="B154" s="39"/>
      <c r="C154" s="76"/>
      <c r="D154" s="39"/>
      <c r="E154" s="39"/>
      <c r="F154" s="96"/>
      <c r="G154" s="42"/>
      <c r="H154" s="39"/>
      <c r="I154" s="39"/>
      <c r="J154" s="39"/>
      <c r="K154" s="39"/>
      <c r="L154" s="41"/>
      <c r="M154" s="39"/>
      <c r="N154" s="39"/>
      <c r="O154" s="40"/>
      <c r="P154" s="40"/>
      <c r="Q154" s="99"/>
      <c r="R154" s="42"/>
      <c r="S154" s="12"/>
      <c r="V154" s="13"/>
      <c r="W154" s="13"/>
    </row>
    <row r="155" spans="1:23" ht="20.25">
      <c r="A155" s="30"/>
      <c r="B155" s="39"/>
      <c r="C155" s="73"/>
      <c r="D155" s="39"/>
      <c r="E155" s="39"/>
      <c r="F155" s="96"/>
      <c r="G155" s="42"/>
      <c r="H155" s="39"/>
      <c r="I155" s="39"/>
      <c r="J155" s="39"/>
      <c r="K155" s="39"/>
      <c r="L155" s="41"/>
      <c r="M155" s="39"/>
      <c r="N155" s="39"/>
      <c r="O155" s="39"/>
      <c r="P155" s="39"/>
      <c r="Q155" s="99"/>
      <c r="R155" s="42"/>
      <c r="S155" s="12"/>
      <c r="V155" s="13"/>
      <c r="W155" s="13"/>
    </row>
    <row r="156" spans="1:23" ht="18">
      <c r="A156" s="30"/>
      <c r="B156" s="74"/>
      <c r="C156" s="73"/>
      <c r="D156" s="39"/>
      <c r="E156" s="40"/>
      <c r="F156" s="40"/>
      <c r="G156" s="42"/>
      <c r="H156" s="39"/>
      <c r="I156" s="39"/>
      <c r="J156" s="39"/>
      <c r="K156" s="39"/>
      <c r="L156" s="41"/>
      <c r="M156" s="39"/>
      <c r="N156" s="39"/>
      <c r="O156" s="40"/>
      <c r="P156" s="40"/>
      <c r="Q156" s="99"/>
      <c r="R156" s="42"/>
      <c r="S156" s="12"/>
      <c r="V156" s="13"/>
      <c r="W156" s="13"/>
    </row>
    <row r="157" spans="1:23" ht="18">
      <c r="A157" s="30"/>
      <c r="B157" s="75"/>
      <c r="C157" s="73"/>
      <c r="D157" s="39"/>
      <c r="E157" s="39"/>
      <c r="F157" s="39"/>
      <c r="G157" s="42"/>
      <c r="H157" s="39"/>
      <c r="I157" s="39"/>
      <c r="J157" s="39"/>
      <c r="K157" s="39"/>
      <c r="L157" s="41"/>
      <c r="M157" s="39"/>
      <c r="N157" s="39"/>
      <c r="O157" s="39"/>
      <c r="P157" s="39"/>
      <c r="Q157" s="99"/>
      <c r="R157" s="42"/>
      <c r="S157" s="12"/>
      <c r="V157" s="13"/>
      <c r="W157" s="13"/>
    </row>
    <row r="158" spans="1:19" ht="18">
      <c r="A158" s="30"/>
      <c r="B158" s="74"/>
      <c r="C158" s="76"/>
      <c r="D158" s="39"/>
      <c r="E158" s="39"/>
      <c r="F158" s="75"/>
      <c r="G158" s="42"/>
      <c r="H158" s="39"/>
      <c r="I158" s="39"/>
      <c r="J158" s="39"/>
      <c r="K158" s="40"/>
      <c r="L158" s="41"/>
      <c r="M158" s="39"/>
      <c r="N158" s="39"/>
      <c r="O158" s="39"/>
      <c r="P158" s="39"/>
      <c r="Q158" s="99"/>
      <c r="R158" s="42"/>
      <c r="S158" s="12"/>
    </row>
    <row r="159" spans="1:19" ht="18.75">
      <c r="A159" s="30"/>
      <c r="B159" s="70"/>
      <c r="C159" s="72"/>
      <c r="D159" s="71"/>
      <c r="E159" s="71"/>
      <c r="F159" s="97"/>
      <c r="G159" s="98"/>
      <c r="H159" s="71"/>
      <c r="I159" s="71"/>
      <c r="J159" s="71"/>
      <c r="K159" s="71"/>
      <c r="L159" s="99"/>
      <c r="M159" s="71"/>
      <c r="N159" s="71"/>
      <c r="O159" s="71"/>
      <c r="P159" s="71"/>
      <c r="Q159" s="99"/>
      <c r="R159" s="42"/>
      <c r="S159" s="12"/>
    </row>
    <row r="160" spans="1:19" ht="18">
      <c r="A160" s="30"/>
      <c r="B160" s="70"/>
      <c r="C160" s="72"/>
      <c r="D160" s="71"/>
      <c r="E160" s="71"/>
      <c r="F160" s="71"/>
      <c r="G160" s="98"/>
      <c r="H160" s="71"/>
      <c r="I160" s="71"/>
      <c r="J160" s="71"/>
      <c r="K160" s="71"/>
      <c r="L160" s="99"/>
      <c r="M160" s="71"/>
      <c r="N160" s="71"/>
      <c r="O160" s="71"/>
      <c r="P160" s="71"/>
      <c r="Q160" s="99"/>
      <c r="R160" s="42"/>
      <c r="S160" s="12"/>
    </row>
    <row r="161" spans="1:19" ht="18">
      <c r="A161" s="30"/>
      <c r="B161" s="70"/>
      <c r="C161" s="72"/>
      <c r="D161" s="71"/>
      <c r="E161" s="71"/>
      <c r="F161" s="71"/>
      <c r="G161" s="98"/>
      <c r="H161" s="71"/>
      <c r="I161" s="71"/>
      <c r="J161" s="71"/>
      <c r="K161" s="71"/>
      <c r="L161" s="99"/>
      <c r="M161" s="71"/>
      <c r="N161" s="71"/>
      <c r="O161" s="71"/>
      <c r="P161" s="71"/>
      <c r="Q161" s="99"/>
      <c r="R161" s="42"/>
      <c r="S161" s="12"/>
    </row>
    <row r="162" spans="1:3" ht="15.75">
      <c r="A162" s="30"/>
      <c r="B162" s="8"/>
      <c r="C162" s="15"/>
    </row>
    <row r="163" spans="1:3" ht="15.75">
      <c r="A163" s="30"/>
      <c r="B163" s="12"/>
      <c r="C163" s="15"/>
    </row>
    <row r="164" spans="1:25" ht="15.75">
      <c r="A164" s="30"/>
      <c r="B164" s="12"/>
      <c r="C164" s="15"/>
      <c r="Y164" s="11"/>
    </row>
    <row r="165" spans="1:3" ht="15.75">
      <c r="A165" s="30"/>
      <c r="B165" s="12"/>
      <c r="C165" s="15"/>
    </row>
    <row r="166" spans="1:3" ht="15.75">
      <c r="A166" s="30"/>
      <c r="B166" s="12"/>
      <c r="C166" s="15"/>
    </row>
    <row r="167" spans="1:3" ht="15.75">
      <c r="A167" s="12"/>
      <c r="B167" s="12"/>
      <c r="C167" s="15"/>
    </row>
    <row r="168" spans="1:3" ht="15.75">
      <c r="A168" s="12"/>
      <c r="B168" s="12"/>
      <c r="C168" s="15"/>
    </row>
    <row r="169" spans="1:3" ht="15.75">
      <c r="A169" s="12"/>
      <c r="B169" s="12"/>
      <c r="C169" s="15"/>
    </row>
    <row r="170" spans="1:3" ht="15.75">
      <c r="A170" s="12"/>
      <c r="B170" s="12"/>
      <c r="C170" s="15"/>
    </row>
    <row r="171" spans="1:3" ht="15.75">
      <c r="A171" s="12"/>
      <c r="B171" s="12"/>
      <c r="C171" s="15"/>
    </row>
    <row r="183" spans="3:28" ht="15.75">
      <c r="C183" s="13"/>
      <c r="AA183" s="13"/>
      <c r="AB183" s="13"/>
    </row>
    <row r="184" spans="3:28" ht="15.75">
      <c r="C184" s="13"/>
      <c r="AA184" s="13"/>
      <c r="AB184" s="13"/>
    </row>
    <row r="185" spans="3:28" ht="15.75">
      <c r="C185" s="13"/>
      <c r="AA185" s="13"/>
      <c r="AB185" s="13"/>
    </row>
    <row r="186" spans="3:28" ht="15.75">
      <c r="C186" s="13"/>
      <c r="AA186" s="13"/>
      <c r="AB186" s="13"/>
    </row>
    <row r="187" spans="3:28" ht="15.75">
      <c r="C187" s="13"/>
      <c r="AA187" s="13"/>
      <c r="AB187" s="13"/>
    </row>
    <row r="188" spans="3:28" ht="15.75">
      <c r="C188" s="13"/>
      <c r="AA188" s="13"/>
      <c r="AB188" s="13"/>
    </row>
    <row r="189" spans="3:28" ht="15.75">
      <c r="C189" s="13"/>
      <c r="AA189" s="13"/>
      <c r="AB189" s="13"/>
    </row>
    <row r="190" spans="3:28" ht="15.75">
      <c r="C190" s="13"/>
      <c r="AA190" s="13"/>
      <c r="AB190" s="13"/>
    </row>
    <row r="191" spans="3:28" ht="15.75">
      <c r="C191" s="13"/>
      <c r="AA191" s="13"/>
      <c r="AB191" s="13"/>
    </row>
    <row r="192" spans="3:28" ht="15.75">
      <c r="C192" s="13"/>
      <c r="AA192" s="13"/>
      <c r="AB192" s="13"/>
    </row>
    <row r="193" spans="3:28" ht="15.75">
      <c r="C193" s="13"/>
      <c r="AA193" s="13"/>
      <c r="AB193" s="13"/>
    </row>
    <row r="194" spans="3:28" ht="15.75">
      <c r="C194" s="13"/>
      <c r="AA194" s="13"/>
      <c r="AB194" s="13"/>
    </row>
    <row r="195" spans="3:28" ht="15.75">
      <c r="C195" s="13"/>
      <c r="AA195" s="13"/>
      <c r="AB195" s="13"/>
    </row>
    <row r="196" spans="3:28" ht="15.75">
      <c r="C196" s="13"/>
      <c r="AA196" s="13"/>
      <c r="AB196" s="13"/>
    </row>
    <row r="197" spans="3:28" ht="15.75">
      <c r="C197" s="13"/>
      <c r="AA197" s="13"/>
      <c r="AB197" s="13"/>
    </row>
    <row r="198" spans="3:28" ht="15.75">
      <c r="C198" s="13"/>
      <c r="AA198" s="13"/>
      <c r="AB198" s="13"/>
    </row>
    <row r="199" spans="3:28" ht="15.75">
      <c r="C199" s="13"/>
      <c r="AA199" s="13"/>
      <c r="AB199" s="13"/>
    </row>
    <row r="200" spans="3:28" ht="15.75">
      <c r="C200" s="13"/>
      <c r="AA200" s="13"/>
      <c r="AB200" s="13"/>
    </row>
    <row r="201" spans="3:28" ht="15.75">
      <c r="C201" s="13"/>
      <c r="AA201" s="13"/>
      <c r="AB201" s="13"/>
    </row>
    <row r="202" spans="3:28" ht="15.75">
      <c r="C202" s="13"/>
      <c r="AA202" s="13"/>
      <c r="AB202" s="13"/>
    </row>
    <row r="203" spans="3:28" ht="15.75">
      <c r="C203" s="13"/>
      <c r="AA203" s="13"/>
      <c r="AB203" s="13"/>
    </row>
    <row r="204" spans="3:28" ht="15.75">
      <c r="C204" s="13"/>
      <c r="AA204" s="13"/>
      <c r="AB204" s="13"/>
    </row>
    <row r="205" spans="3:28" ht="15.75">
      <c r="C205" s="13"/>
      <c r="AA205" s="13"/>
      <c r="AB205" s="13"/>
    </row>
    <row r="206" spans="3:28" ht="15.75">
      <c r="C206" s="13"/>
      <c r="AA206" s="13"/>
      <c r="AB206" s="13"/>
    </row>
    <row r="207" spans="3:28" ht="15.75">
      <c r="C207" s="13"/>
      <c r="AA207" s="13"/>
      <c r="AB207" s="13"/>
    </row>
    <row r="208" spans="3:28" ht="15.75">
      <c r="C208" s="13"/>
      <c r="AA208" s="13"/>
      <c r="AB208" s="13"/>
    </row>
    <row r="209" spans="3:28" ht="15.75">
      <c r="C209" s="13"/>
      <c r="AA209" s="13"/>
      <c r="AB209" s="13"/>
    </row>
    <row r="210" spans="3:28" ht="15.75">
      <c r="C210" s="13"/>
      <c r="AA210" s="13"/>
      <c r="AB210" s="13"/>
    </row>
    <row r="211" spans="3:28" ht="15.75">
      <c r="C211" s="13"/>
      <c r="AA211" s="13"/>
      <c r="AB211" s="13"/>
    </row>
    <row r="212" spans="3:28" ht="15.75">
      <c r="C212" s="13"/>
      <c r="AA212" s="13"/>
      <c r="AB212" s="13"/>
    </row>
    <row r="213" spans="3:28" ht="15.75">
      <c r="C213" s="13"/>
      <c r="AA213" s="13"/>
      <c r="AB213" s="13"/>
    </row>
  </sheetData>
  <sheetProtection/>
  <printOptions/>
  <pageMargins left="0.31496062992126" right="0.31496062992126" top="0.984251968503937" bottom="0.984251968503937" header="0.511811023622047" footer="0.511811023622047"/>
  <pageSetup fitToHeight="2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Inga</cp:lastModifiedBy>
  <cp:lastPrinted>2017-07-26T07:49:39Z</cp:lastPrinted>
  <dcterms:created xsi:type="dcterms:W3CDTF">2011-05-31T09:38:13Z</dcterms:created>
  <dcterms:modified xsi:type="dcterms:W3CDTF">2017-07-26T17:38:44Z</dcterms:modified>
  <cp:category/>
  <cp:version/>
  <cp:contentType/>
  <cp:contentStatus/>
  <cp:revision>15</cp:revision>
</cp:coreProperties>
</file>